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<sst xmlns="http://schemas.openxmlformats.org/spreadsheetml/2006/main" count="42" uniqueCount="42">
  <si>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</si>
  <si>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FRA010</t>
  </si>
  <si>
    <t xml:space="preserve">m</t>
  </si>
  <si>
    <t xml:space="preserve">Cavalló.</t>
  </si>
  <si>
    <r>
      <rPr>
        <b/>
        <sz val="7.80"/>
        <color rgb="FF000000"/>
        <rFont val="Arial"/>
        <family val="2"/>
      </rPr>
      <t xml:space="preserve">Cavalló de marbre Blanc Macael per a cobriment de murs,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</si>
  <si>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</si>
  <si>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</si>
  <si>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</si>
  <si>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</si>
  <si>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</si>
  <si>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</si>
  <si>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mt09moe010b</t>
  </si>
  <si>
    <t xml:space="preserve">m³</t>
  </si>
  <si>
    <t xml:space="preserve">Morter de ciment CEM II/B-P 32,5 N, hidròfug, tipus M-10, confeccionat en obra con 380 kg/m³ de ciment i una proporció en volum 1/4.</t>
  </si>
  <si>
    <t xml:space="preserve">mt20apn010aa</t>
  </si>
  <si>
    <t xml:space="preserve">m</t>
  </si>
  <si>
    <t xml:space="preserve">Cavalló de marbre Blanc Macael per a cobriment de murs, fins a 20 cm d'amplada i 2 cm de gruix, amb trencaaigües, cara i cantell recte polits,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</si>
  <si>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</si>
  <si>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</si>
  <si>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</si>
  <si>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</si>
  <si>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</si>
  <si>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</si>
  <si>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</si>
  <si>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</si>
  <si>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</si>
  <si>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</si>
  <si>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</si>
  <si>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</si>
  <si>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</si>
  <si>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2,13€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</si>
  <si>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</si>
  <si>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</si>
  <si>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</si>
  <si>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</si>
  <si>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</si>
  <si>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771-6:2012</t>
  </si>
  <si>
    <t xml:space="preserve">2+/3/4</t>
  </si>
  <si>
    <t xml:space="preserve">Especificación de piezas para fábrica de albañilería. Parte 6: Piezas de albañilería de piedra natural.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</si>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</sst>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143.100000</v>
      </c>
      <c r="H8" s="16"/>
      <c r="I8" s="16">
        <f ca="1">ROUND(INDIRECT(ADDRESS(ROW()+(0), COLUMN()+(-3), 1))*INDIRECT(ADDRESS(ROW()+(0), COLUMN()+(-2), 1)), 2)</f>
        <v>0.720000</v>
      </c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15.460000</v>
      </c>
      <c r="H9" s="20"/>
      <c r="I9" s="20">
        <f ca="1">ROUND(INDIRECT(ADDRESS(ROW()+(0), COLUMN()+(-3), 1))*INDIRECT(ADDRESS(ROW()+(0), COLUMN()+(-2), 1)), 2)</f>
        <v>17.010000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1.800000</v>
      </c>
      <c r="H10" s="20"/>
      <c r="I10" s="20">
        <f ca="1">ROUND(INDIRECT(ADDRESS(ROW()+(0), COLUMN()+(-3), 1))*INDIRECT(ADDRESS(ROW()+(0), COLUMN()+(-2), 1)), 2)</f>
        <v>0.030000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0.263000</v>
      </c>
      <c r="G11" s="20">
        <v>23.300000</v>
      </c>
      <c r="H11" s="20"/>
      <c r="I11" s="20">
        <f ca="1">ROUND(INDIRECT(ADDRESS(ROW()+(0), COLUMN()+(-3), 1))*INDIRECT(ADDRESS(ROW()+(0), COLUMN()+(-2), 1)), 2)</f>
        <v>6.130000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0.263000</v>
      </c>
      <c r="G12" s="24">
        <v>19.470000</v>
      </c>
      <c r="H12" s="24"/>
      <c r="I12" s="24">
        <f ca="1">ROUND(INDIRECT(ADDRESS(ROW()+(0), COLUMN()+(-3), 1))*INDIRECT(ADDRESS(ROW()+(0), COLUMN()+(-2), 1)), 2)</f>
        <v>5.120000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29.010000</v>
      </c>
      <c r="H13" s="16"/>
      <c r="I13" s="16">
        <f ca="1">ROUND(INDIRECT(ADDRESS(ROW()+(0), COLUMN()+(-3), 1))*INDIRECT(ADDRESS(ROW()+(0), COLUMN()+(-2), 1))/100, 2)</f>
        <v>0.580000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29.590000</v>
      </c>
      <c r="H14" s="24"/>
      <c r="I14" s="24">
        <f ca="1">ROUND(INDIRECT(ADDRESS(ROW()+(0), COLUMN()+(-3), 1))*INDIRECT(ADDRESS(ROW()+(0), COLUMN()+(-2), 1))/100, 2)</f>
        <v>0.890000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30.480000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 t="s">
        <v>37</v>
      </c>
    </row>
    <row r="20" spans="1:10" ht="12.00" thickBot="1" customHeight="1">
      <c r="A20" s="30" t="s">
        <v>38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