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<sst xmlns="http://schemas.openxmlformats.org/spreadsheetml/2006/main" count="51" uniqueCount="51">
  <si>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</si>
  <si>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HRN010</t>
  </si>
  <si>
    <t xml:space="preserve">m</t>
  </si>
  <si>
    <t xml:space="preserve">Cavalló de pedra natural.</t>
  </si>
  <si>
    <r>
      <rPr>
        <sz val="8.25"/>
        <color rgb="FF000000"/>
        <rFont val="Arial"/>
        <family val="2"/>
      </rPr>
      <t xml:space="preserve">Cavalló de marbre Blanc Macael, en peces de fins a 750 mm de longitud, fins a 200 mm d'amplada i 30 mm de gruix, amb goteró, per a cobriment de murs, cara i cantell recte polit i grava adherida a la superfície en la seva cara inferior; rebut amb morter de ciment, industrial, amb additiu hidròfug, M-10; i rejuntat entre peces i, si s'escau, de les unions amb els murs amb morter de juntes especial per a pedra natural.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</si>
  <si>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</si>
  <si>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</si>
  <si>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</si>
  <si>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</si>
  <si>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</si>
  <si>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</si>
  <si>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</si>
  <si>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</si>
  <si>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</si>
  <si>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</si>
  <si>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mt09mif010ka</t>
  </si>
  <si>
    <t xml:space="preserve">t</t>
  </si>
  <si>
    <t xml:space="preserve">Morter industrial per a obra de paleta, de ciment, color gris, amb additiu hidròfug, categoria M-10 (resistència a compressió 10 N/mm²), subministrat en sacs, segons UNE-EN 998-2.</t>
  </si>
  <si>
    <t xml:space="preserve">mt20apn010aa</t>
  </si>
  <si>
    <t xml:space="preserve">m</t>
  </si>
  <si>
    <t xml:space="preserve">Cavalló de marbre Blanc Macael, en peces de fins a 750 mm de longitud, fins a 200 mm d'amplada i 30 mm de gruix, amb goteró, per a cobriment de murs, cara i cantell recte polit i grava adherida a la superfície en la seva cara inferior, segons UNE-EN 771-6.</t>
  </si>
  <si>
    <t xml:space="preserve">mt09mcr220</t>
  </si>
  <si>
    <t xml:space="preserve">kg</t>
  </si>
  <si>
    <t xml:space="preserve">Morter de rejuntat per a revestiments, interiors o exteriors, de pedra natural, polida o per a polir, compost de ciment, àrids a força de pols de marbre, pigments resistents als àlcalis i additius especials.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</si>
  <si>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</si>
  <si>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</si>
  <si>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</si>
  <si>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</si>
  <si>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</si>
  <si>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</si>
  <si>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</si>
  <si>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</si>
  <si>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</si>
  <si>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</si>
  <si>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</si>
  <si>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</si>
  <si>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2,34€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</si>
  <si>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</si>
  <si>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</si>
  <si>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</si>
  <si>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</si>
  <si>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</si>
  <si>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</si>
  <si>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</si>
  <si>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</si>
  <si>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771-6:2011+A1:2015</t>
  </si>
  <si>
    <t xml:space="preserve">2+/4</t>
  </si>
  <si>
    <t xml:space="preserve">Especificación de piezas para fábrica de albañilería. Parte 6: Piezas de albañilería de piedra natural.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</si>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</sst>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6.46" customWidth="1"/>
    <col min="4" max="4" width="74.46" customWidth="1"/>
    <col min="5" max="5" width="1.02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0.006</v>
      </c>
      <c r="G10" s="11"/>
      <c r="H10" s="12">
        <v>1.5</v>
      </c>
      <c r="I10" s="12">
        <f ca="1">ROUND(INDIRECT(ADDRESS(ROW()+(0), COLUMN()+(-3), 1))*INDIRECT(ADDRESS(ROW()+(0), COLUMN()+(-1), 1)), 2)</f>
        <v>0.01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0.009</v>
      </c>
      <c r="G11" s="11"/>
      <c r="H11" s="12">
        <v>65.98</v>
      </c>
      <c r="I11" s="12">
        <f ca="1">ROUND(INDIRECT(ADDRESS(ROW()+(0), COLUMN()+(-3), 1))*INDIRECT(ADDRESS(ROW()+(0), COLUMN()+(-1), 1)), 2)</f>
        <v>0.59</v>
      </c>
    </row>
    <row r="12" spans="1:9" ht="34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1.1</v>
      </c>
      <c r="G12" s="11"/>
      <c r="H12" s="12">
        <v>15.46</v>
      </c>
      <c r="I12" s="12">
        <f ca="1">ROUND(INDIRECT(ADDRESS(ROW()+(0), COLUMN()+(-3), 1))*INDIRECT(ADDRESS(ROW()+(0), COLUMN()+(-1), 1)), 2)</f>
        <v>17.01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0.015</v>
      </c>
      <c r="G13" s="13"/>
      <c r="H13" s="14">
        <v>1.8</v>
      </c>
      <c r="I13" s="14">
        <f ca="1">ROUND(INDIRECT(ADDRESS(ROW()+(0), COLUMN()+(-3), 1))*INDIRECT(ADDRESS(ROW()+(0), COLUMN()+(-1), 1)), 2)</f>
        <v>0.03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17.64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0.264</v>
      </c>
      <c r="G16" s="11"/>
      <c r="H16" s="12">
        <v>29.67</v>
      </c>
      <c r="I16" s="12">
        <f ca="1">ROUND(INDIRECT(ADDRESS(ROW()+(0), COLUMN()+(-3), 1))*INDIRECT(ADDRESS(ROW()+(0), COLUMN()+(-1), 1)), 2)</f>
        <v>7.83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0.294</v>
      </c>
      <c r="G17" s="13"/>
      <c r="H17" s="14">
        <v>24.86</v>
      </c>
      <c r="I17" s="14">
        <f ca="1">ROUND(INDIRECT(ADDRESS(ROW()+(0), COLUMN()+(-3), 1))*INDIRECT(ADDRESS(ROW()+(0), COLUMN()+(-1), 1)), 2)</f>
        <v>7.31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15.14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32.78</v>
      </c>
      <c r="I20" s="14">
        <f ca="1">ROUND(INDIRECT(ADDRESS(ROW()+(0), COLUMN()+(-3), 1))*INDIRECT(ADDRESS(ROW()+(0), COLUMN()+(-1), 1))/100, 2)</f>
        <v>0.66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33.44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1.18202e+06</v>
      </c>
      <c r="F25" s="29"/>
      <c r="G25" s="29">
        <v>1.18202e+06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45</v>
      </c>
      <c r="B27" s="28"/>
      <c r="C27" s="28"/>
      <c r="D27" s="28"/>
      <c r="E27" s="29">
        <v>842016</v>
      </c>
      <c r="F27" s="29"/>
      <c r="G27" s="29">
        <v>842017</v>
      </c>
      <c r="H27" s="29"/>
      <c r="I27" s="29" t="s">
        <v>46</v>
      </c>
    </row>
    <row r="28" spans="1:9" ht="13.50" thickBot="1" customHeight="1">
      <c r="A28" s="30" t="s">
        <v>47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