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<sst xmlns="http://schemas.openxmlformats.org/spreadsheetml/2006/main" count="52" uniqueCount="52">
  <si>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</si>
  <si>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HYA010</t>
  </si>
  <si>
    <t xml:space="preserve">m²</t>
  </si>
  <si>
    <t xml:space="preserve">Ajudes de paleta per a execució de les instal·lacions.</t>
  </si>
  <si>
    <r>
      <rPr>
        <sz val="8.25"/>
        <color rgb="FF000000"/>
        <rFont val="Arial"/>
        <family val="2"/>
      </rPr>
      <t xml:space="preserve">Repercussió per m² de superfície construïda d'obra, d'ajudes de qualsevol treball de ram de paleta, necessàries per a la correcta execució de l'infraestructura comú de telecomunicacions (ICT) formada per: escomesa, canalitzacions i registre d'enllaç, recintes, canalitzacions i registres principals i secundaris, registres de terminació de xarxa, canalització interior d'usuari, registres de pas i registres de pressa, amb un grau de complexitat mig, en edifici plurifamiliar, inclosa p/p d'elements comuns. Inclús material auxiliar per a la correcta execució dels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</si>
  <si>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</si>
  <si>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</si>
  <si>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</si>
  <si>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</si>
  <si>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</si>
  <si>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</si>
  <si>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</si>
  <si>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mt09pye010b</t>
  </si>
  <si>
    <t xml:space="preserve">m³</t>
  </si>
  <si>
    <t xml:space="preserve">Pasta de guix de construcció B1, segons UNE-EN 13279-1.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</si>
  <si>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</si>
  <si>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</si>
  <si>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</si>
  <si>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</si>
  <si>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</si>
  <si>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</si>
  <si>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</si>
  <si>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Equip i maquinària</t>
  </si>
  <si>
    <t xml:space="preserve">mq05per010</t>
  </si>
  <si>
    <t xml:space="preserve">h</t>
  </si>
  <si>
    <t xml:space="preserve">Perforadora amb corona diamantada i suport, per via humida.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</si>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</sst>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4.29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1"/>
      <c r="H10" s="11"/>
      <c r="I10" s="12">
        <v>148.5</v>
      </c>
      <c r="J10" s="12"/>
      <c r="K10" s="12">
        <f ca="1">ROUND(INDIRECT(ADDRESS(ROW()+(0), COLUMN()+(-5), 1))*INDIRECT(ADDRESS(ROW()+(0), COLUMN()+(-2), 1)), 2)</f>
        <v>2.23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0.019</v>
      </c>
      <c r="G12" s="13"/>
      <c r="H12" s="13"/>
      <c r="I12" s="14">
        <v>57.48</v>
      </c>
      <c r="J12" s="14"/>
      <c r="K12" s="14">
        <f ca="1">ROUND(INDIRECT(ADDRESS(ROW()+(0), COLUMN()+(-5), 1))*INDIRECT(ADDRESS(ROW()+(0), COLUMN()+(-2), 1)), 2)</f>
        <v>1.09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3.33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0.005</v>
      </c>
      <c r="G15" s="13"/>
      <c r="H15" s="13"/>
      <c r="I15" s="14">
        <v>28</v>
      </c>
      <c r="J15" s="14"/>
      <c r="K15" s="14">
        <f ca="1">ROUND(INDIRECT(ADDRESS(ROW()+(0), COLUMN()+(-5), 1))*INDIRECT(ADDRESS(ROW()+(0), COLUMN()+(-2), 1)), 2)</f>
        <v>0.14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0.14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0.022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0.63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0.055</v>
      </c>
      <c r="G19" s="13"/>
      <c r="H19" s="13"/>
      <c r="I19" s="14">
        <v>23.81</v>
      </c>
      <c r="J19" s="14"/>
      <c r="K19" s="14">
        <f ca="1">ROUND(INDIRECT(ADDRESS(ROW()+(0), COLUMN()+(-5), 1))*INDIRECT(ADDRESS(ROW()+(0), COLUMN()+(-2), 1)), 2)</f>
        <v>1.31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1.94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4</v>
      </c>
      <c r="G22" s="13"/>
      <c r="H22" s="13"/>
      <c r="I22" s="14">
        <f ca="1">ROUND(SUM(INDIRECT(ADDRESS(ROW()+(-2), COLUMN()+(2), 1)),INDIRECT(ADDRESS(ROW()+(-6), COLUMN()+(2), 1)),INDIRECT(ADDRESS(ROW()+(-9), COLUMN()+(2), 1))), 2)</f>
        <v>5.41</v>
      </c>
      <c r="J22" s="14"/>
      <c r="K22" s="14">
        <f ca="1">ROUND(INDIRECT(ADDRESS(ROW()+(0), COLUMN()+(-5), 1))*INDIRECT(ADDRESS(ROW()+(0), COLUMN()+(-2), 1))/100, 2)</f>
        <v>0.22</v>
      </c>
    </row>
    <row r="23" spans="1:11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1"/>
      <c r="K23" s="22">
        <f ca="1">ROUND(SUM(INDIRECT(ADDRESS(ROW()+(-1), COLUMN()+(0), 1)),INDIRECT(ADDRESS(ROW()+(-3), COLUMN()+(0), 1)),INDIRECT(ADDRESS(ROW()+(-7), COLUMN()+(0), 1)),INDIRECT(ADDRESS(ROW()+(-10), COLUMN()+(0), 1))), 2)</f>
        <v>5.63</v>
      </c>
    </row>
    <row r="26" spans="1:11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  <c r="K26" s="23"/>
    </row>
    <row r="27" spans="1:11" ht="13.50" thickBot="1" customHeight="1">
      <c r="A27" s="24" t="s">
        <v>43</v>
      </c>
      <c r="B27" s="24"/>
      <c r="C27" s="24"/>
      <c r="D27" s="24"/>
      <c r="E27" s="24"/>
      <c r="F27" s="24"/>
      <c r="G27" s="25">
        <v>1.10201e+006</v>
      </c>
      <c r="H27" s="25">
        <v>1.10201e+006</v>
      </c>
      <c r="I27" s="25"/>
      <c r="J27" s="25" t="s">
        <v>44</v>
      </c>
      <c r="K27" s="25"/>
    </row>
    <row r="28" spans="1:11" ht="24.0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  <c r="K28" s="27"/>
    </row>
    <row r="29" spans="1:11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  <c r="K29" s="25"/>
    </row>
    <row r="30" spans="1:11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0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B23"/>
    <mergeCell ref="C23:D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