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<sst xmlns="http://schemas.openxmlformats.org/spreadsheetml/2006/main" count="50" uniqueCount="50">
  <si>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</si>
  <si>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IAV011</t>
  </si>
  <si>
    <t xml:space="preserve">U</t>
  </si>
  <si>
    <t xml:space="preserve">Vídeo-porter col·lectiu.</t>
  </si>
  <si>
    <r>
      <rPr>
        <sz val="8.25"/>
        <color rgb="FF000000"/>
        <rFont val="Arial"/>
        <family val="2"/>
      </rPr>
      <t xml:space="preserve">Instal·lació de videoporter digital per 10 habitatges compost de: placa exterior del carrer digital amb 10 polsadors de trucada, tancament superior i inferior i telecàmera B/N, alimentador i monitors amb base de connexió. Inclús, obreportes, visera, distribuïdors de vídeo, cablejat i caixes.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</si>
  <si>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</si>
  <si>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</si>
  <si>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</si>
  <si>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</si>
  <si>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</si>
  <si>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</si>
  <si>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</si>
  <si>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</si>
  <si>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</si>
  <si>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</si>
  <si>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mt40pea030c</t>
  </si>
  <si>
    <t xml:space="preserve">m</t>
  </si>
  <si>
    <t xml:space="preserve">Cable paral·lel format per conductors de coure de 2x1,0 mm². Segons UNE 21031.</t>
  </si>
  <si>
    <t xml:space="preserve">mt40pga012</t>
  </si>
  <si>
    <t xml:space="preserve">m</t>
  </si>
  <si>
    <t xml:space="preserve">Cable de videoporter format per conductors de coure de 2x0,25 mm² + 2x1,0 mm² i cable coaxial de 75 Ohm.</t>
  </si>
  <si>
    <t xml:space="preserve">mt40pga140a</t>
  </si>
  <si>
    <t xml:space="preserve">U</t>
  </si>
  <si>
    <t xml:space="preserve">Distribuïdor de vídeo, amb 4 sortides, per a instal·lació de cable coaxial.</t>
  </si>
  <si>
    <t xml:space="preserve">mt40vgm010e</t>
  </si>
  <si>
    <t xml:space="preserve">U</t>
  </si>
  <si>
    <t xml:space="preserve">Monitor per instal·lacions de videoporter digital, equipat amb botó encesa/apagat, botó obreportes, autoencesa, botó per funcions addicionals i trucada electrònica.</t>
  </si>
  <si>
    <t xml:space="preserve">mt40vgm020a</t>
  </si>
  <si>
    <t xml:space="preserve">U</t>
  </si>
  <si>
    <t xml:space="preserve">Placa de connexió per a monitor.</t>
  </si>
  <si>
    <t xml:space="preserve">mt40vge030f</t>
  </si>
  <si>
    <t xml:space="preserve">U</t>
  </si>
  <si>
    <t xml:space="preserve">Equip de videoporter compost per mòdul compacte de reixeta per a vídeo amb 10 polsadors de trucada en dues columnes, mòdul de so amb telecàmera B/N, mòdul microprocessat, mòdul codificador de polsadors, tancament superior i inferior, caixa d'encastar, font d'alimentació i obreportes de corrent continua.</t>
  </si>
  <si>
    <t xml:space="preserve">mt40pga062b</t>
  </si>
  <si>
    <t xml:space="preserve">U</t>
  </si>
  <si>
    <t xml:space="preserve">Visera, per a mòdul compacte.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</si>
  <si>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</si>
  <si>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</si>
  <si>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</si>
  <si>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</si>
  <si>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</si>
  <si>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</si>
  <si>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</si>
  <si>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</si>
  <si>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</si>
  <si>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</si>
  <si>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</si>
  <si>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</si>
  <si>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2.772,11€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</si>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</sst>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3.61" customWidth="1"/>
    <col min="5" max="5" width="12.75" customWidth="1"/>
    <col min="6" max="6" width="11.2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17</v>
      </c>
      <c r="F10" s="12">
        <v>0.42</v>
      </c>
      <c r="G10" s="12">
        <f ca="1">ROUND(INDIRECT(ADDRESS(ROW()+(0), COLUMN()+(-2), 1))*INDIRECT(ADDRESS(ROW()+(0), COLUMN()+(-1), 1)), 2)</f>
        <v>7.14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7</v>
      </c>
      <c r="F11" s="12">
        <v>0.82</v>
      </c>
      <c r="G11" s="12">
        <f ca="1">ROUND(INDIRECT(ADDRESS(ROW()+(0), COLUMN()+(-2), 1))*INDIRECT(ADDRESS(ROW()+(0), COLUMN()+(-1), 1)), 2)</f>
        <v>5.74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10</v>
      </c>
      <c r="F12" s="12">
        <v>1.75</v>
      </c>
      <c r="G12" s="12">
        <f ca="1">ROUND(INDIRECT(ADDRESS(ROW()+(0), COLUMN()+(-2), 1))*INDIRECT(ADDRESS(ROW()+(0), COLUMN()+(-1), 1)), 2)</f>
        <v>17.5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25.98</v>
      </c>
      <c r="G13" s="12">
        <f ca="1">ROUND(INDIRECT(ADDRESS(ROW()+(0), COLUMN()+(-2), 1))*INDIRECT(ADDRESS(ROW()+(0), COLUMN()+(-1), 1)), 2)</f>
        <v>77.94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238.84</v>
      </c>
      <c r="G14" s="12">
        <f ca="1">ROUND(INDIRECT(ADDRESS(ROW()+(0), COLUMN()+(-2), 1))*INDIRECT(ADDRESS(ROW()+(0), COLUMN()+(-1), 1)), 2)</f>
        <v>2388.4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10</v>
      </c>
      <c r="F15" s="12">
        <v>18.59</v>
      </c>
      <c r="G15" s="12">
        <f ca="1">ROUND(INDIRECT(ADDRESS(ROW()+(0), COLUMN()+(-2), 1))*INDIRECT(ADDRESS(ROW()+(0), COLUMN()+(-1), 1)), 2)</f>
        <v>185.9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794.28</v>
      </c>
      <c r="G16" s="12">
        <f ca="1">ROUND(INDIRECT(ADDRESS(ROW()+(0), COLUMN()+(-2), 1))*INDIRECT(ADDRESS(ROW()+(0), COLUMN()+(-1), 1)), 2)</f>
        <v>794.28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31.57</v>
      </c>
      <c r="G17" s="14">
        <f ca="1">ROUND(INDIRECT(ADDRESS(ROW()+(0), COLUMN()+(-2), 1))*INDIRECT(ADDRESS(ROW()+(0), COLUMN()+(-1), 1)), 2)</f>
        <v>31.57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3508.47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28.415</v>
      </c>
      <c r="F20" s="12">
        <v>30.63</v>
      </c>
      <c r="G20" s="12">
        <f ca="1">ROUND(INDIRECT(ADDRESS(ROW()+(0), COLUMN()+(-2), 1))*INDIRECT(ADDRESS(ROW()+(0), COLUMN()+(-1), 1)), 2)</f>
        <v>870.35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28.415</v>
      </c>
      <c r="F21" s="14">
        <v>26.36</v>
      </c>
      <c r="G21" s="14">
        <f ca="1">ROUND(INDIRECT(ADDRESS(ROW()+(0), COLUMN()+(-2), 1))*INDIRECT(ADDRESS(ROW()+(0), COLUMN()+(-1), 1)), 2)</f>
        <v>749.02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1619.37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5127.84</v>
      </c>
      <c r="G24" s="14">
        <f ca="1">ROUND(INDIRECT(ADDRESS(ROW()+(0), COLUMN()+(-2), 1))*INDIRECT(ADDRESS(ROW()+(0), COLUMN()+(-1), 1))/100, 2)</f>
        <v>102.56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5230.4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