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<sst xmlns="http://schemas.openxmlformats.org/spreadsheetml/2006/main" count="44" uniqueCount="44">
  <si>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</si>
  <si>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</si>
  <si>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</t>
  </si>
  <si>
    <t xml:space="preserve">Porter electrònic col·lectiu.</t>
  </si>
  <si>
    <r>
      <rPr>
        <sz val="8.25"/>
        <color rgb="FF000000"/>
        <rFont val="Arial"/>
        <family val="2"/>
      </rPr>
      <t xml:space="preserve">Instal·lació de porter electrònic convencional per 10 habitatges compost de: placa exterior del carrer convencional amb 10 polsadors de trucada, tancament superior i inferior, alimentador i 10 telèfons. Inclús, obreportes, visera,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</si>
  <si>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</si>
  <si>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</si>
  <si>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</si>
  <si>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</si>
  <si>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</si>
  <si>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</si>
  <si>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</si>
  <si>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</si>
  <si>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</si>
  <si>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</si>
  <si>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mt40pga010</t>
  </si>
  <si>
    <t xml:space="preserve">m</t>
  </si>
  <si>
    <t xml:space="preserve">Cable format per conductors de coure flexible de 8x0,22 mm², amb aïllament de PVC i beina exterior de PVC blanc.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</si>
  <si>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</si>
  <si>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</si>
  <si>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</si>
  <si>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mt40pge030f</t>
  </si>
  <si>
    <t xml:space="preserve">U</t>
  </si>
  <si>
    <t xml:space="preserve">Equip de porter electrònic compost per mòdul compacte per a àudio amb 10 polsadors de trucada en dues columnes, mòdul de so, tancament superior i inferior, caixa d'encastar font d'alimentació i 10 telèfons amb trucada electrònica.</t>
  </si>
  <si>
    <t xml:space="preserve">mt40pga062b</t>
  </si>
  <si>
    <t xml:space="preserve">U</t>
  </si>
  <si>
    <t xml:space="preserve">Visera, per a mòdul compacte.</t>
  </si>
  <si>
    <t xml:space="preserve">mt40pga050a</t>
  </si>
  <si>
    <t xml:space="preserve">U</t>
  </si>
  <si>
    <t xml:space="preserve">Obreportes elèctric de corrent alterna.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</si>
  <si>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</si>
  <si>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</si>
  <si>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</si>
  <si>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</si>
  <si>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</si>
  <si>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</si>
  <si>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</si>
  <si>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</si>
  <si>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</si>
  <si>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</si>
  <si>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</si>
  <si>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</si>
  <si>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954,68€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</si>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</sst>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17</v>
      </c>
      <c r="F10" s="12">
        <v>0.42</v>
      </c>
      <c r="G10" s="12">
        <f ca="1">ROUND(INDIRECT(ADDRESS(ROW()+(0), COLUMN()+(-2), 1))*INDIRECT(ADDRESS(ROW()+(0), COLUMN()+(-1), 1)), 2)</f>
        <v>7.14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16</v>
      </c>
      <c r="F11" s="12">
        <v>0.45</v>
      </c>
      <c r="G11" s="12">
        <f ca="1">ROUND(INDIRECT(ADDRESS(ROW()+(0), COLUMN()+(-2), 1))*INDIRECT(ADDRESS(ROW()+(0), COLUMN()+(-1), 1)), 2)</f>
        <v>7.2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0.82</v>
      </c>
      <c r="G12" s="12">
        <f ca="1">ROUND(INDIRECT(ADDRESS(ROW()+(0), COLUMN()+(-2), 1))*INDIRECT(ADDRESS(ROW()+(0), COLUMN()+(-1), 1)), 2)</f>
        <v>5.74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350.48</v>
      </c>
      <c r="G13" s="12">
        <f ca="1">ROUND(INDIRECT(ADDRESS(ROW()+(0), COLUMN()+(-2), 1))*INDIRECT(ADDRESS(ROW()+(0), COLUMN()+(-1), 1)), 2)</f>
        <v>350.48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31.57</v>
      </c>
      <c r="G14" s="12">
        <f ca="1">ROUND(INDIRECT(ADDRESS(ROW()+(0), COLUMN()+(-2), 1))*INDIRECT(ADDRESS(ROW()+(0), COLUMN()+(-1), 1)), 2)</f>
        <v>31.57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17.78</v>
      </c>
      <c r="G15" s="14">
        <f ca="1">ROUND(INDIRECT(ADDRESS(ROW()+(0), COLUMN()+(-2), 1))*INDIRECT(ADDRESS(ROW()+(0), COLUMN()+(-1), 1)), 2)</f>
        <v>17.78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419.91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23.619</v>
      </c>
      <c r="F18" s="12">
        <v>30.63</v>
      </c>
      <c r="G18" s="12">
        <f ca="1">ROUND(INDIRECT(ADDRESS(ROW()+(0), COLUMN()+(-2), 1))*INDIRECT(ADDRESS(ROW()+(0), COLUMN()+(-1), 1)), 2)</f>
        <v>723.45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23.619</v>
      </c>
      <c r="F19" s="14">
        <v>26.36</v>
      </c>
      <c r="G19" s="14">
        <f ca="1">ROUND(INDIRECT(ADDRESS(ROW()+(0), COLUMN()+(-2), 1))*INDIRECT(ADDRESS(ROW()+(0), COLUMN()+(-1), 1)), 2)</f>
        <v>622.6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1346.05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1765.96</v>
      </c>
      <c r="G22" s="14">
        <f ca="1">ROUND(INDIRECT(ADDRESS(ROW()+(0), COLUMN()+(-2), 1))*INDIRECT(ADDRESS(ROW()+(0), COLUMN()+(-1), 1))/100, 2)</f>
        <v>35.32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1801.28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