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<sst xmlns="http://schemas.openxmlformats.org/spreadsheetml/2006/main" count="38" uniqueCount="38">
  <si>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</si>
  <si>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IBY225</t>
  </si>
  <si>
    <t xml:space="preserve">U</t>
  </si>
  <si>
    <t xml:space="preserve">Cortina d'aire, per a sistema VRV-IV, per a gas R-410A.</t>
  </si>
  <si>
    <r>
      <rPr>
        <sz val="8.25"/>
        <color rgb="FF000000"/>
        <rFont val="Arial"/>
        <family val="2"/>
      </rPr>
      <t xml:space="preserve">Cortina d'aire per a sistema VRV-IV (Volum de Refrigerant Variable), per a gas R-410A, alimentació monofàsica (230V/50Hz) independent, per a porta d'altura entre 2 i 2,3 m i amplada 1 m, per penjar, model CYVS100DK80-F "DAIKIN", potència calorífica 7,4 kW, pressió sonora a velocitat baixa 34 dBA, cabal d'aire 1164 m³/h, de 270x1000x590 mm, pes 56 kg, vàlvula d'expansió electrònica, bomba de drenatge, bloc de terminals F1-F2 per a cable de 2 fils de transmissió i control (bus D-III Net) a unitat exterior, tecnologia de rectificador de flux (distribució optimitzada de lamel·les) per garantir impulsió d'aire en règim laminar, color blanc RAL 9010. Regulació: control remot multifunció, model Madoka BRC1H52W.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</si>
  <si>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</si>
  <si>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</si>
  <si>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</si>
  <si>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</si>
  <si>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</si>
  <si>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</si>
  <si>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</si>
  <si>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mt42dai300aaa</t>
  </si>
  <si>
    <t xml:space="preserve">U</t>
  </si>
  <si>
    <t xml:space="preserve">Cortina d'aire per a sistema VRV-IV (Volum de Refrigerant Variable), per a gas R-410A, alimentació monofàsica (230V/50Hz) independent, per a porta d'altura entre 2 i 2,3 m i amplada 1 m, per penjar, model CYVS100DK80-F "DAIKIN", potència calorífica 7,4 kW, pressió sonora a velocitat baixa 34 dBA, cabal d'aire 1164 m³/h, de 270x1000x590 mm, pes 56 kg, vàlvula d'expansió electrònica, bomba de drenatge, bloc de terminals F1-F2 per a cable de 2 fils de transmissió i control (bus D-III Net) a unitat exterior, tecnologia de rectificador de flux (distribució optimitzada de lamel·les) per garantir impulsió d'aire en règim laminar, color blanc RAL 9010.</t>
  </si>
  <si>
    <t xml:space="preserve">mt42dai508a</t>
  </si>
  <si>
    <t xml:space="preserve">U</t>
  </si>
  <si>
    <t xml:space="preserve">Control remot multifunció, model Madoka BRC1H52W "DAIKIN", color blanc, amb programació setmanal, possibilitat de seleccionar manera estàndard o simplificat d'hotels, funció engegada/parada, canvi de mode de funcionament, limitació de la temperatura de consigna, selecció de la velocitat del ventilador i funcions avançades a través de App per smartphone amb connectivitat Bluetooth Low Energy (BLE).</t>
  </si>
  <si>
    <t xml:space="preserve">mt35aia090aa</t>
  </si>
  <si>
    <t xml:space="preserve">m</t>
  </si>
  <si>
    <t xml:space="preserve">Tub rígid de PVC, endollable, corbable en calent, de color negre, de 16 mm de diàmetre nominal, per a canalització fixa en superfície. Resistència a la compressió 1250 N, resistència a l'impacte 2 joules, temperatura de treball -5°C fins 60°C, amb grau de protecció IP547 segons UNE 20324, propietats elèctriques: aïllant, no propagador de la flama. Segons UNE-EN 61386-1 i UNE-EN 61386-22. Inclús abraçadores, elements de subjecció i accessoris (corbes, maneguets, tes, colzes i corbes flexibles).</t>
  </si>
  <si>
    <t xml:space="preserve">mt42dai900</t>
  </si>
  <si>
    <t xml:space="preserve">m</t>
  </si>
  <si>
    <t xml:space="preserve">Cable bus de 2 fils, de 0,5 mm² de secció per fil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</si>
  <si>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</si>
  <si>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</si>
  <si>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</si>
  <si>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</si>
  <si>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</si>
  <si>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</si>
  <si>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</si>
  <si>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</si>
  <si>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</si>
  <si>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</si>
  <si>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</si>
  <si>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</si>
  <si>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1.113,89€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</si>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</sst>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53" customWidth="1"/>
    <col min="4" max="4" width="6.63" customWidth="1"/>
    <col min="5" max="5" width="72.59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4941</v>
      </c>
      <c r="H10" s="12">
        <f ca="1">ROUND(INDIRECT(ADDRESS(ROW()+(0), COLUMN()+(-2), 1))*INDIRECT(ADDRESS(ROW()+(0), COLUMN()+(-1), 1)), 2)</f>
        <v>4941</v>
      </c>
    </row>
    <row r="11" spans="1:8" ht="55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219</v>
      </c>
      <c r="H11" s="12">
        <f ca="1">ROUND(INDIRECT(ADDRESS(ROW()+(0), COLUMN()+(-2), 1))*INDIRECT(ADDRESS(ROW()+(0), COLUMN()+(-1), 1)), 2)</f>
        <v>219</v>
      </c>
    </row>
    <row r="12" spans="1:8" ht="66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</v>
      </c>
      <c r="G12" s="12">
        <v>1.23</v>
      </c>
      <c r="H12" s="12">
        <f ca="1">ROUND(INDIRECT(ADDRESS(ROW()+(0), COLUMN()+(-2), 1))*INDIRECT(ADDRESS(ROW()+(0), COLUMN()+(-1), 1)), 2)</f>
        <v>3.69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3</v>
      </c>
      <c r="G13" s="14">
        <v>0.8</v>
      </c>
      <c r="H13" s="14">
        <f ca="1">ROUND(INDIRECT(ADDRESS(ROW()+(0), COLUMN()+(-2), 1))*INDIRECT(ADDRESS(ROW()+(0), COLUMN()+(-1), 1)), 2)</f>
        <v>2.4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5166.09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0.599</v>
      </c>
      <c r="G16" s="12">
        <v>30.63</v>
      </c>
      <c r="H16" s="12">
        <f ca="1">ROUND(INDIRECT(ADDRESS(ROW()+(0), COLUMN()+(-2), 1))*INDIRECT(ADDRESS(ROW()+(0), COLUMN()+(-1), 1)), 2)</f>
        <v>18.35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0.599</v>
      </c>
      <c r="G17" s="14">
        <v>26.36</v>
      </c>
      <c r="H17" s="14">
        <f ca="1">ROUND(INDIRECT(ADDRESS(ROW()+(0), COLUMN()+(-2), 1))*INDIRECT(ADDRESS(ROW()+(0), COLUMN()+(-1), 1)), 2)</f>
        <v>15.79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34.14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5200.23</v>
      </c>
      <c r="H20" s="14">
        <f ca="1">ROUND(INDIRECT(ADDRESS(ROW()+(0), COLUMN()+(-2), 1))*INDIRECT(ADDRESS(ROW()+(0), COLUMN()+(-1), 1))/100, 2)</f>
        <v>104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5304.23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