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<sst xmlns="http://schemas.openxmlformats.org/spreadsheetml/2006/main" count="38" uniqueCount="38">
  <si>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</si>
  <si>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ICA032</t>
  </si>
  <si>
    <t xml:space="preserve">U</t>
  </si>
  <si>
    <t xml:space="preserve">Escalfador d'aigua a gas, de condensació.</t>
  </si>
  <si>
    <r>
      <rPr>
        <sz val="8.25"/>
        <color rgb="FF000000"/>
        <rFont val="Arial"/>
        <family val="2"/>
      </rPr>
      <t xml:space="preserve">Escalfador instantani a gas N, per al servei d'A.C.S., de condensació, mural vertical, per ús interior, càmera de combustió estanca, encesa electrònica a xarxa elèctrica, sense flama pilot, control termostàtic de temperatura, control per comandament a distància, possibilitat de treballar amb aigua preescalfada per un sistema solar, pantalla digital, cabal d'A.C.S. de 1,9 a 27 l/min, potència d'A.C.S. de 6 a 50,3 kW, eficiència al 100% de càrrega nominal 97%, eficiència al 30% de càrrega nominal 101%, dimensions 775x452x286 mm, pes 34 kg, amb dispositiu de control d'evacuació dels productes de la combustió i control de flama per sonda d'ionització, sense incloure el conducte per a evacuació dels productes de la combustió. Inclús suport i ancoratges de fixació a parament vertical, clau de tall d'esfera, tirantets flexibles.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</si>
  <si>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</si>
  <si>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</si>
  <si>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</si>
  <si>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</si>
  <si>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</si>
  <si>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</si>
  <si>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</si>
  <si>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mt38cgj055a</t>
  </si>
  <si>
    <t xml:space="preserve">U</t>
  </si>
  <si>
    <t xml:space="preserve">Escalfador instantani a gas N, per al servei d'A.C.S., de condensació, mural vertical, per ús interior, càmera de combustió estanca, encesa electrònica a xarxa elèctrica, sense flama pilot, control termostàtic de temperatura, control per comandament a distància, possibilitat de treballar amb aigua preescalfada per un sistema solar, pantalla digital, cabal d'A.C.S. de 1,9 a 27 l/min, potència d'A.C.S. de 6 a 50,3 kW, eficiència al 100% de càrrega nominal 97%, eficiència al 30% de càrrega nominal 101%, dimensions 775x452x286 mm, pes 34 kg, amb dispositiu de control d'evacuació dels productes de la combustió i control de flama per sonda d'ionització.</t>
  </si>
  <si>
    <t xml:space="preserve">mt37sve010c</t>
  </si>
  <si>
    <t xml:space="preserve">U</t>
  </si>
  <si>
    <t xml:space="preserve">Vàlvula d'esfera de llautó niquelat per roscar de 3/4".</t>
  </si>
  <si>
    <t xml:space="preserve">mt38tew010a</t>
  </si>
  <si>
    <t xml:space="preserve">U</t>
  </si>
  <si>
    <t xml:space="preserve">Tirantet flexible de 20 cm i 1/2" de diàmetre.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</si>
  <si>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</si>
  <si>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</si>
  <si>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</si>
  <si>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</si>
  <si>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</si>
  <si>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</si>
  <si>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</si>
  <si>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</si>
  <si>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</si>
  <si>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</si>
  <si>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</si>
  <si>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</si>
  <si>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</si>
  <si>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</si>
  <si>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</si>
  <si>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1.423,03€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</si>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</sst>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1299.8</v>
      </c>
      <c r="H10" s="12">
        <f ca="1">ROUND(INDIRECT(ADDRESS(ROW()+(0), COLUMN()+(-2), 1))*INDIRECT(ADDRESS(ROW()+(0), COLUMN()+(-1), 1)), 2)</f>
        <v>1299.8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7.3</v>
      </c>
      <c r="H11" s="12">
        <f ca="1">ROUND(INDIRECT(ADDRESS(ROW()+(0), COLUMN()+(-2), 1))*INDIRECT(ADDRESS(ROW()+(0), COLUMN()+(-1), 1)), 2)</f>
        <v>7.3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8</v>
      </c>
      <c r="H12" s="12">
        <f ca="1">ROUND(INDIRECT(ADDRESS(ROW()+(0), COLUMN()+(-2), 1))*INDIRECT(ADDRESS(ROW()+(0), COLUMN()+(-1), 1)), 2)</f>
        <v>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1324.55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2.638</v>
      </c>
      <c r="G16" s="12">
        <v>29.34</v>
      </c>
      <c r="H16" s="12">
        <f ca="1">ROUND(INDIRECT(ADDRESS(ROW()+(0), COLUMN()+(-2), 1))*INDIRECT(ADDRESS(ROW()+(0), COLUMN()+(-1), 1)), 2)</f>
        <v>77.4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2.638</v>
      </c>
      <c r="G17" s="14">
        <v>25.25</v>
      </c>
      <c r="H17" s="14">
        <f ca="1">ROUND(INDIRECT(ADDRESS(ROW()+(0), COLUMN()+(-2), 1))*INDIRECT(ADDRESS(ROW()+(0), COLUMN()+(-1), 1)), 2)</f>
        <v>66.61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144.01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1468.56</v>
      </c>
      <c r="H20" s="14">
        <f ca="1">ROUND(INDIRECT(ADDRESS(ROW()+(0), COLUMN()+(-2), 1))*INDIRECT(ADDRESS(ROW()+(0), COLUMN()+(-1), 1))/100, 2)</f>
        <v>29.37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1497.93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