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<sst xmlns="http://schemas.openxmlformats.org/spreadsheetml/2006/main" count="47" uniqueCount="47">
  <si>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</si>
  <si>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ICB010</t>
  </si>
  <si>
    <t xml:space="preserve">U</t>
  </si>
  <si>
    <t xml:space="preserve">Captador solar tèrmic per a instal·lació col·lectiva, sobre coberta plana.</t>
  </si>
  <si>
    <r>
      <rPr>
        <sz val="8.25"/>
        <color rgb="FF000000"/>
        <rFont val="Arial"/>
        <family val="2"/>
      </rPr>
      <t xml:space="preserve">Captador solar tèrmic format per bateria de 2 mòduls, compost cadascun d'ells d'un captador solar tèrmic pla, amb panell de muntatge vertical de 1135x2115x112 mm, superfície útil: 2,1 m², rendiment òptic: 0,75 i coeficient de pèrdues primari 3,993 W/m²K, segons UNE-EN 12975-2, compost de: panell de vidre trempat de baix contingut en ferro (solar granulat), de 3,2 mm d'espessor i alta transmitància (92%), estructura del darrere en safata de polietilè reciclable resistent a la intempèrie (resina ABS), bastidor de fibra de vidre reforçada amb polímers, absorbidor de coure amb revestiment selectiu de crom negre d'alt rendiment, graella de 8 tubs de coure soldats en omega sense metall d'aportació, aïllament de llana mineral de 60 mm d'espessor i unions mitjançant maneguets flexibles amb abraçadores d'ajustament ràpid, col·locats sobre estructura suport per a coberta plana. Inclús accessoris de muntatge i fixació, conjunt de connexions hidràuliques entre captadors solars tèrmics, líquid de reblert per a captador solar tèrmic, vàlvula de seguretat, purgador, vàlvules de tall i altres accessoris.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</si>
  <si>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</si>
  <si>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</si>
  <si>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</si>
  <si>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</si>
  <si>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</si>
  <si>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</si>
  <si>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</si>
  <si>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mt38csg005a</t>
  </si>
  <si>
    <t xml:space="preserve">U</t>
  </si>
  <si>
    <t xml:space="preserve">Captador solar tèrmic pla, amb panell de muntatge vertical de 1135x2115x112 mm, superfície útil: 2,1 m², rendiment òptic: 0,75 i coeficient de pèrdues primari 3,993 W/m²K, segons UNE-EN 12975-2, compost de: panell de vidre trempat de baix contingut en ferro (solar granulat), de 3,2 mm d'espessor i alta transmitància (92%), estructura del darrere en safata de polietilè reciclable resistent a la intempèrie (resina ABS), bastidor de fibra de vidre reforçada amb polímers, absorbidor de coure amb revestiment selectiu de crom negre d'alt rendiment, graella de 8 tubs de coure soldats en omega sense metall d'aportació, aïllament de llana mineral de 60 mm d'espessor i unions mitjançant maneguets flexibles amb abraçadores d'ajustament ràpid.</t>
  </si>
  <si>
    <t xml:space="preserve">mt38csg006a</t>
  </si>
  <si>
    <t xml:space="preserve">U</t>
  </si>
  <si>
    <t xml:space="preserve">Estructura suport, per a coberta plana, per a captador solar tèrmic.</t>
  </si>
  <si>
    <t xml:space="preserve">mt38csg040</t>
  </si>
  <si>
    <t xml:space="preserve">U</t>
  </si>
  <si>
    <t xml:space="preserve">Kit de connexions hidràuliques per a captadors solars tèrmics, amb connexions aïllades, taps, passafils i ràcords, taps, passafils i ràcords.</t>
  </si>
  <si>
    <t xml:space="preserve">mt38csg120</t>
  </si>
  <si>
    <t xml:space="preserve">U</t>
  </si>
  <si>
    <t xml:space="preserve">Purgador automàtic, especial per a aplicacions d'energia solar tèrmica, equipat amb vàlvula d'esfera i càmera d'acumulació de vapor.</t>
  </si>
  <si>
    <t xml:space="preserve">mt38csg110</t>
  </si>
  <si>
    <t xml:space="preserve">U</t>
  </si>
  <si>
    <t xml:space="preserve">Vàlvula de seguretat especial per a aplicacions d'energia solar tèrmica, per a una temperatura màxima de 130°C.</t>
  </si>
  <si>
    <t xml:space="preserve">mt38csg100</t>
  </si>
  <si>
    <t xml:space="preserve">l</t>
  </si>
  <si>
    <t xml:space="preserve">Solució agua-glicol per a replè de captador solar tèrmic, per a una temperatura de treball de -28°C a +200°C.</t>
  </si>
  <si>
    <t xml:space="preserve">mt37sve010d</t>
  </si>
  <si>
    <t xml:space="preserve">U</t>
  </si>
  <si>
    <t xml:space="preserve">Vàlvula d'esfera de llautó niquelat per roscar de 1".</t>
  </si>
  <si>
    <t xml:space="preserve">Subtotal materials:</t>
  </si>
  <si>
    <t xml:space="preserve">Mà d'obra</t>
  </si>
  <si>
    <t xml:space="preserve">mo009</t>
  </si>
  <si>
    <t xml:space="preserve">h</t>
  </si>
  <si>
    <t xml:space="preserve">Oficial 1ª instal·lador de captadors solars.</t>
  </si>
  <si>
    <t xml:space="preserve">mo108</t>
  </si>
  <si>
    <t xml:space="preserve">h</t>
  </si>
  <si>
    <t xml:space="preserve">Ajudant instal·lador de captadors solars.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</si>
  <si>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</si>
  <si>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</si>
  <si>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</si>
  <si>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</si>
  <si>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1.407,71€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</si>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</sst>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391</v>
      </c>
      <c r="G10" s="12">
        <f ca="1">ROUND(INDIRECT(ADDRESS(ROW()+(0), COLUMN()+(-2), 1))*INDIRECT(ADDRESS(ROW()+(0), COLUMN()+(-1), 1)), 2)</f>
        <v>782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235</v>
      </c>
      <c r="G11" s="12">
        <f ca="1">ROUND(INDIRECT(ADDRESS(ROW()+(0), COLUMN()+(-2), 1))*INDIRECT(ADDRESS(ROW()+(0), COLUMN()+(-1), 1)), 2)</f>
        <v>470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91.67</v>
      </c>
      <c r="G12" s="12">
        <f ca="1">ROUND(INDIRECT(ADDRESS(ROW()+(0), COLUMN()+(-2), 1))*INDIRECT(ADDRESS(ROW()+(0), COLUMN()+(-1), 1)), 2)</f>
        <v>91.67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72.75</v>
      </c>
      <c r="G13" s="12">
        <f ca="1">ROUND(INDIRECT(ADDRESS(ROW()+(0), COLUMN()+(-2), 1))*INDIRECT(ADDRESS(ROW()+(0), COLUMN()+(-1), 1)), 2)</f>
        <v>72.75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38.8</v>
      </c>
      <c r="G14" s="12">
        <f ca="1">ROUND(INDIRECT(ADDRESS(ROW()+(0), COLUMN()+(-2), 1))*INDIRECT(ADDRESS(ROW()+(0), COLUMN()+(-1), 1)), 2)</f>
        <v>38.8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2.3</v>
      </c>
      <c r="F15" s="12">
        <v>4</v>
      </c>
      <c r="G15" s="12">
        <f ca="1">ROUND(INDIRECT(ADDRESS(ROW()+(0), COLUMN()+(-2), 1))*INDIRECT(ADDRESS(ROW()+(0), COLUMN()+(-1), 1)), 2)</f>
        <v>9.2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2</v>
      </c>
      <c r="F16" s="14">
        <v>12.15</v>
      </c>
      <c r="G16" s="14">
        <f ca="1">ROUND(INDIRECT(ADDRESS(ROW()+(0), COLUMN()+(-2), 1))*INDIRECT(ADDRESS(ROW()+(0), COLUMN()+(-1), 1)), 2)</f>
        <v>24.3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1488.72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5.994</v>
      </c>
      <c r="F19" s="12">
        <v>29.34</v>
      </c>
      <c r="G19" s="12">
        <f ca="1">ROUND(INDIRECT(ADDRESS(ROW()+(0), COLUMN()+(-2), 1))*INDIRECT(ADDRESS(ROW()+(0), COLUMN()+(-1), 1)), 2)</f>
        <v>175.86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5.994</v>
      </c>
      <c r="F20" s="14">
        <v>25.25</v>
      </c>
      <c r="G20" s="14">
        <f ca="1">ROUND(INDIRECT(ADDRESS(ROW()+(0), COLUMN()+(-2), 1))*INDIRECT(ADDRESS(ROW()+(0), COLUMN()+(-1), 1)), 2)</f>
        <v>151.35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1))), 2)</f>
        <v>327.21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1)),INDIRECT(ADDRESS(ROW()+(-6), COLUMN()+(1), 1))), 2)</f>
        <v>1815.93</v>
      </c>
      <c r="G23" s="14">
        <f ca="1">ROUND(INDIRECT(ADDRESS(ROW()+(0), COLUMN()+(-2), 1))*INDIRECT(ADDRESS(ROW()+(0), COLUMN()+(-1), 1))/100, 2)</f>
        <v>36.32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1)),INDIRECT(ADDRESS(ROW()+(-7), COLUMN()+(0), 1))), 2)</f>
        <v>1852.25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