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<sst xmlns="http://schemas.openxmlformats.org/spreadsheetml/2006/main" count="47" uniqueCount="47">
  <si>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</si>
  <si>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</si>
  <si>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</t>
  </si>
  <si>
    <t xml:space="preserve">Captador solar tèrmic per a instal·lació col·lectiva, en façana.</t>
  </si>
  <si>
    <r>
      <rPr>
        <sz val="8.25"/>
        <color rgb="FF000000"/>
        <rFont val="Arial"/>
        <family val="2"/>
      </rPr>
      <t xml:space="preserve">Captador solar tèrmic de tubs de buit, amb possibilitat de gir dels tubs, amb panell de muntatge vertical de 720x2220x120 mm, superfície útil: 1,125 m², rendiment òptic: 0,73 i coeficient de pèrdues primari 0,18 W/m²K, segons UNE-EN 12975-2, compost de panell de 16 tubs de vidrie amb borosilicat units mitjançant carcassa d'acer galvanitzat prelacat, col·locat sobre estructura suport per a façana.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</si>
  <si>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</si>
  <si>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</si>
  <si>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</si>
  <si>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</si>
  <si>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</si>
  <si>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</si>
  <si>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</si>
  <si>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mt38csg200a</t>
  </si>
  <si>
    <t xml:space="preserve">U</t>
  </si>
  <si>
    <t xml:space="preserve">Captador solar tèrmic de tubs de buit, amb possibilitat de gir dels tubs, amb panell de muntatge vertical de 720x2220x120 mm, superfície útil: 1,125 m², rendiment òptic: 0,73 i coeficient de pèrdues primari 0,18 W/m²K, segons UNE-EN 12975-2, compost de panell de 16 tubs de vidrie amb borosilicat units mitjançant carcassa d'acer galvanitzat prelacat.</t>
  </si>
  <si>
    <t xml:space="preserve">mt38csg208a</t>
  </si>
  <si>
    <t xml:space="preserve">U</t>
  </si>
  <si>
    <t xml:space="preserve">Suports per a fixació a façana vertical de captador solar tèrmic de tubs de buit.</t>
  </si>
  <si>
    <t xml:space="preserve">mt38csg040</t>
  </si>
  <si>
    <t xml:space="preserve">U</t>
  </si>
  <si>
    <t xml:space="preserve">Kit de connexions hidràuliques per a captadors solars tèrmics, amb connexions aïllades, taps, passafils i ràcords, taps, passafils i ràcords.</t>
  </si>
  <si>
    <t xml:space="preserve">mt38csg120</t>
  </si>
  <si>
    <t xml:space="preserve">U</t>
  </si>
  <si>
    <t xml:space="preserve">Purgador automàtic, especial per a aplicacions d'energia solar tèrmica, equipat amb vàlvula d'esfera i càmera d'acumulació de vapor.</t>
  </si>
  <si>
    <t xml:space="preserve">mt38csg110</t>
  </si>
  <si>
    <t xml:space="preserve">U</t>
  </si>
  <si>
    <t xml:space="preserve">Vàlvula de seguretat especial per a aplicacions d'energia solar tèrmica, per a una temperatura màxima de 130°C.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</si>
  <si>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</si>
  <si>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</si>
  <si>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</si>
  <si>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</si>
  <si>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</si>
  <si>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</si>
  <si>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</si>
  <si>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</si>
  <si>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</si>
  <si>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</si>
  <si>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</si>
  <si>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</si>
  <si>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</si>
  <si>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</si>
  <si>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</si>
  <si>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</si>
  <si>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</si>
  <si>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</si>
  <si>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1.046,15€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</si>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</sst>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821</v>
      </c>
      <c r="G10" s="12">
        <f ca="1">ROUND(INDIRECT(ADDRESS(ROW()+(0), COLUMN()+(-2), 1))*INDIRECT(ADDRESS(ROW()+(0), COLUMN()+(-1), 1)), 2)</f>
        <v>821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91.67</v>
      </c>
      <c r="G12" s="12">
        <f ca="1">ROUND(INDIRECT(ADDRESS(ROW()+(0), COLUMN()+(-2), 1))*INDIRECT(ADDRESS(ROW()+(0), COLUMN()+(-1), 1)), 2)</f>
        <v>91.67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72.75</v>
      </c>
      <c r="G13" s="12">
        <f ca="1">ROUND(INDIRECT(ADDRESS(ROW()+(0), COLUMN()+(-2), 1))*INDIRECT(ADDRESS(ROW()+(0), COLUMN()+(-1), 1)), 2)</f>
        <v>72.75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38.8</v>
      </c>
      <c r="G14" s="12">
        <f ca="1">ROUND(INDIRECT(ADDRESS(ROW()+(0), COLUMN()+(-2), 1))*INDIRECT(ADDRESS(ROW()+(0), COLUMN()+(-1), 1)), 2)</f>
        <v>38.8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1.16</v>
      </c>
      <c r="F15" s="12">
        <v>4</v>
      </c>
      <c r="G15" s="12">
        <f ca="1">ROUND(INDIRECT(ADDRESS(ROW()+(0), COLUMN()+(-2), 1))*INDIRECT(ADDRESS(ROW()+(0), COLUMN()+(-1), 1)), 2)</f>
        <v>4.64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</v>
      </c>
      <c r="F16" s="14">
        <v>12.15</v>
      </c>
      <c r="G16" s="14">
        <f ca="1">ROUND(INDIRECT(ADDRESS(ROW()+(0), COLUMN()+(-2), 1))*INDIRECT(ADDRESS(ROW()+(0), COLUMN()+(-1), 1)), 2)</f>
        <v>24.3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1153.16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3.597</v>
      </c>
      <c r="F19" s="12">
        <v>29.34</v>
      </c>
      <c r="G19" s="12">
        <f ca="1">ROUND(INDIRECT(ADDRESS(ROW()+(0), COLUMN()+(-2), 1))*INDIRECT(ADDRESS(ROW()+(0), COLUMN()+(-1), 1)), 2)</f>
        <v>105.54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3.597</v>
      </c>
      <c r="F20" s="14">
        <v>25.25</v>
      </c>
      <c r="G20" s="14">
        <f ca="1">ROUND(INDIRECT(ADDRESS(ROW()+(0), COLUMN()+(-2), 1))*INDIRECT(ADDRESS(ROW()+(0), COLUMN()+(-1), 1)), 2)</f>
        <v>90.82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196.36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1349.52</v>
      </c>
      <c r="G23" s="14">
        <f ca="1">ROUND(INDIRECT(ADDRESS(ROW()+(0), COLUMN()+(-2), 1))*INDIRECT(ADDRESS(ROW()+(0), COLUMN()+(-1), 1))/100, 2)</f>
        <v>26.99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1376.51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