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<sst xmlns="http://schemas.openxmlformats.org/spreadsheetml/2006/main" count="44" uniqueCount="44">
  <si>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</si>
  <si>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ICC115</t>
  </si>
  <si>
    <t xml:space="preserve">U</t>
  </si>
  <si>
    <t xml:space="preserve">Caldera a gasoil, domèstica, de baixa temperatura, de peu, per a calefacció.</t>
  </si>
  <si>
    <r>
      <rPr>
        <sz val="8.25"/>
        <color rgb="FF000000"/>
        <rFont val="Arial"/>
        <family val="2"/>
      </rPr>
      <t xml:space="preserve">Caldera de peu, de baixa temperatura, amb cos de foneria de ferro gris GL 180 per a cremador pressuritzat per a gasoil, potència de calefacció 21 kW, pes 175 kg, dimensions 773x600x601 mm, número d'elements 3, contingut d'aigua 33 l, pressió màxima de treball 4 bar, cremador de gasoil de flama blau de 23 kW de potència, quadre de regulació, de 154x366x327 mm, amb cronotermòstat modulant amb sonda de temperatura exterior, kit d'unió de caldera a gasoil a col·lector o grup de bombament, kit de seguretat per a caldera a gasoil, kit d'unió de caldera a gasoil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</si>
  <si>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</si>
  <si>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</si>
  <si>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</si>
  <si>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</si>
  <si>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</si>
  <si>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</si>
  <si>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</si>
  <si>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mt38cqj100a</t>
  </si>
  <si>
    <t xml:space="preserve">U</t>
  </si>
  <si>
    <t xml:space="preserve">Caldera de peu, de baixa temperatura, amb cos de foneria de ferro gris GL 180 per a cremador pressuritzat per a gasoil, potència de calefacció 21 kW, pes 175 kg, dimensions 773x600x601 mm, número d'elements 3, contingut d'aigua 33 l, pressió màxima de treball 4 bar.</t>
  </si>
  <si>
    <t xml:space="preserve">mt38cqj101a</t>
  </si>
  <si>
    <t xml:space="preserve">U</t>
  </si>
  <si>
    <t xml:space="preserve">Quadre de regulació, de 154x366x327 mm, amb cronotermòstat modulant amb sonda de temperatura exterior.</t>
  </si>
  <si>
    <t xml:space="preserve">mt38cqj102a</t>
  </si>
  <si>
    <t xml:space="preserve">U</t>
  </si>
  <si>
    <t xml:space="preserve">Cremador de gasoil de flama blau de 23 kW de potència, per a calderes de 20 a 25 kW de potència.</t>
  </si>
  <si>
    <t xml:space="preserve">mt38cqj520a</t>
  </si>
  <si>
    <t xml:space="preserve">U</t>
  </si>
  <si>
    <t xml:space="preserve">Kit de seguretat per a caldera a gasoil, compost per manòmetre, vàlvula de seguretat i purgador d'aire.</t>
  </si>
  <si>
    <t xml:space="preserve">mt38cqj530a</t>
  </si>
  <si>
    <t xml:space="preserve">U</t>
  </si>
  <si>
    <t xml:space="preserve">Kit d'unió de caldera a gasoil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</si>
  <si>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</si>
  <si>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</si>
  <si>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</si>
  <si>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</si>
  <si>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</si>
  <si>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</si>
  <si>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</si>
  <si>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</si>
  <si>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</si>
  <si>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</si>
  <si>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</si>
  <si>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</si>
  <si>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</si>
  <si>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</si>
  <si>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</si>
  <si>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3.445,89€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</si>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</sst>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1394.25</v>
      </c>
      <c r="H10" s="12">
        <f ca="1">ROUND(INDIRECT(ADDRESS(ROW()+(0), COLUMN()+(-2), 1))*INDIRECT(ADDRESS(ROW()+(0), COLUMN()+(-1), 1)), 2)</f>
        <v>1394.25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487.5</v>
      </c>
      <c r="H11" s="12">
        <f ca="1">ROUND(INDIRECT(ADDRESS(ROW()+(0), COLUMN()+(-2), 1))*INDIRECT(ADDRESS(ROW()+(0), COLUMN()+(-1), 1)), 2)</f>
        <v>487.5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853.13</v>
      </c>
      <c r="H12" s="12">
        <f ca="1">ROUND(INDIRECT(ADDRESS(ROW()+(0), COLUMN()+(-2), 1))*INDIRECT(ADDRESS(ROW()+(0), COLUMN()+(-1), 1)), 2)</f>
        <v>853.13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108.23</v>
      </c>
      <c r="H13" s="12">
        <f ca="1">ROUND(INDIRECT(ADDRESS(ROW()+(0), COLUMN()+(-2), 1))*INDIRECT(ADDRESS(ROW()+(0), COLUMN()+(-1), 1)), 2)</f>
        <v>108.23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108.23</v>
      </c>
      <c r="H14" s="12">
        <f ca="1">ROUND(INDIRECT(ADDRESS(ROW()+(0), COLUMN()+(-2), 1))*INDIRECT(ADDRESS(ROW()+(0), COLUMN()+(-1), 1)), 2)</f>
        <v>108.23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1.68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2953.02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2.165</v>
      </c>
      <c r="G18" s="12">
        <v>29.34</v>
      </c>
      <c r="H18" s="12">
        <f ca="1">ROUND(INDIRECT(ADDRESS(ROW()+(0), COLUMN()+(-2), 1))*INDIRECT(ADDRESS(ROW()+(0), COLUMN()+(-1), 1)), 2)</f>
        <v>63.52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2.165</v>
      </c>
      <c r="G19" s="14">
        <v>25.25</v>
      </c>
      <c r="H19" s="14">
        <f ca="1">ROUND(INDIRECT(ADDRESS(ROW()+(0), COLUMN()+(-2), 1))*INDIRECT(ADDRESS(ROW()+(0), COLUMN()+(-1), 1)), 2)</f>
        <v>54.67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118.19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3071.21</v>
      </c>
      <c r="H22" s="14">
        <f ca="1">ROUND(INDIRECT(ADDRESS(ROW()+(0), COLUMN()+(-2), 1))*INDIRECT(ADDRESS(ROW()+(0), COLUMN()+(-1), 1))/100, 2)</f>
        <v>61.42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3132.63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