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<sst xmlns="http://schemas.openxmlformats.org/spreadsheetml/2006/main" count="74" uniqueCount="74">
  <si>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</si>
  <si>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ICC129</t>
  </si>
  <si>
    <t xml:space="preserve">U</t>
  </si>
  <si>
    <t xml:space="preserve">Conjunt de calderes a gasoil, de baixa temperatura, de peu, de xapa d'acer.</t>
  </si>
  <si>
    <r>
      <rPr>
        <sz val="8.25"/>
        <color rgb="FF000000"/>
        <rFont val="Arial"/>
        <family val="2"/>
      </rPr>
      <t xml:space="preserve">Conjunt de dues calderes en cascada, sent la primera una caldera de peu, de baixa temperatura, amb cos de xapa d'acer, gran aïllament tèrmic i porta frontal amb possibilitat de gir a esquerra o a dreta, per a cremador pressuritzat de gasoil o gas, potència útil de 85 a 120 kW, pes 450 kg, dimensions 1522x800x1157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baixa temperatura, amb cos de xapa d'acer, gran aïllament tèrmic i porta frontal amb possibilitat de gir a esquerra o a dreta, per a cremador pressuritzat de gasoil o gas, potència útil de 85 a 120 kW, pes 450 kg, dimensions 1522x800x1157 mm, amb quadre de regulació per a la regulació de la caldera de tipus esclau en instal·lacions amb diverses calderes, mòdul estratègic per a l'administració d'un màxim de 4 calderes en cascada. Inclús vàlvules de tall, filtre de gasoil, comptador de gasoil, vàlvula de seguretat, purgadors,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</si>
  <si>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</si>
  <si>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</si>
  <si>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</si>
  <si>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</si>
  <si>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</si>
  <si>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</si>
  <si>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</si>
  <si>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mt38cbu071ac</t>
  </si>
  <si>
    <t xml:space="preserve">U</t>
  </si>
  <si>
    <t xml:space="preserve">Caldera de peu, de baixa temperatura, amb cos de xapa d'acer, gran aïllament tèrmic i porta frontal amb possibilitat de gir a esquerra o a dreta, per a cremador pressuritzat de gasoil o gas, potència útil de 85 a 120 kW, pes 450 kg, dimensions 1522x800x1157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</t>
  </si>
  <si>
    <t xml:space="preserve">mt38cbu071ab</t>
  </si>
  <si>
    <t xml:space="preserve">U</t>
  </si>
  <si>
    <t xml:space="preserve">Caldera de peu, de baixa temperatura, amb cos de xapa d'acer, gran aïllament tèrmic i porta frontal amb possibilitat de gir a esquerra o a dreta, per a cremador pressuritzat de gasoil o gas, potència útil de 85 a 120 kW, pes 450 kg, dimensions 1522x800x1157 mm, amb quadre de regulació per a la regulació de la caldera de tipus esclau en instal·lacions amb diverses calderes, construcció compacta.</t>
  </si>
  <si>
    <t xml:space="preserve">mt38ccg100a</t>
  </si>
  <si>
    <t xml:space="preserve">U</t>
  </si>
  <si>
    <t xml:space="preserve">Cremador pressuritzat modulant per a gasoil, de potència màxima 120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</si>
  <si>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</si>
  <si>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</si>
  <si>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</si>
  <si>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mt37sve010a</t>
  </si>
  <si>
    <t xml:space="preserve">U</t>
  </si>
  <si>
    <t xml:space="preserve">Vàlvula d'esfera de llautó niquelat per roscar de 3/8".</t>
  </si>
  <si>
    <t xml:space="preserve">mt38sss210a</t>
  </si>
  <si>
    <t xml:space="preserve">U</t>
  </si>
  <si>
    <t xml:space="preserve">Filtre de gasoil retenidor de residus d'alumini, amb tamís d'acer inoxidable amb perforacions de 0,1 mm de diàmetre, amb rosca de 3/8".</t>
  </si>
  <si>
    <t xml:space="preserve">mt38sss200b</t>
  </si>
  <si>
    <t xml:space="preserve">U</t>
  </si>
  <si>
    <t xml:space="preserve">Comptador de gasoil, per roscar, de 3/8" de diàmetre nominal, cabal màxim de 200 l/h i temperatura màxima del líquid conduït 60°C, inclús ràcords de connexió.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</si>
  <si>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</si>
  <si>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</si>
  <si>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</si>
  <si>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</si>
  <si>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</si>
  <si>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</si>
  <si>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</si>
  <si>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</si>
  <si>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</si>
  <si>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</si>
  <si>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</si>
  <si>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</si>
  <si>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</si>
  <si>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</si>
  <si>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</si>
  <si>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</si>
  <si>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</si>
  <si>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</si>
  <si>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mt38ccg011a</t>
  </si>
  <si>
    <t xml:space="preserve">U</t>
  </si>
  <si>
    <t xml:space="preserve">Posada en marxa del cremador per a gasoil.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</si>
  <si>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</si>
  <si>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</si>
  <si>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</si>
  <si>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</si>
  <si>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</si>
  <si>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</si>
  <si>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</si>
  <si>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</si>
  <si>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</si>
  <si>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</si>
  <si>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</si>
  <si>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</si>
  <si>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</si>
  <si>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</si>
  <si>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</si>
  <si>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</si>
  <si>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</si>
  <si>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</si>
  <si>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14.315,52€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</si>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</sst>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5099.45</v>
      </c>
      <c r="H10" s="12">
        <f ca="1">ROUND(INDIRECT(ADDRESS(ROW()+(0), COLUMN()+(-2), 1))*INDIRECT(ADDRESS(ROW()+(0), COLUMN()+(-1), 1)), 2)</f>
        <v>5099.45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4924.45</v>
      </c>
      <c r="H11" s="12">
        <f ca="1">ROUND(INDIRECT(ADDRESS(ROW()+(0), COLUMN()+(-2), 1))*INDIRECT(ADDRESS(ROW()+(0), COLUMN()+(-1), 1)), 2)</f>
        <v>4924.45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790</v>
      </c>
      <c r="H12" s="12">
        <f ca="1">ROUND(INDIRECT(ADDRESS(ROW()+(0), COLUMN()+(-2), 1))*INDIRECT(ADDRESS(ROW()+(0), COLUMN()+(-1), 1)), 2)</f>
        <v>1580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4.17</v>
      </c>
      <c r="H14" s="12">
        <f ca="1">ROUND(INDIRECT(ADDRESS(ROW()+(0), COLUMN()+(-2), 1))*INDIRECT(ADDRESS(ROW()+(0), COLUMN()+(-1), 1)), 2)</f>
        <v>8.34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4.98</v>
      </c>
      <c r="H15" s="12">
        <f ca="1">ROUND(INDIRECT(ADDRESS(ROW()+(0), COLUMN()+(-2), 1))*INDIRECT(ADDRESS(ROW()+(0), COLUMN()+(-1), 1)), 2)</f>
        <v>4.98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335.48</v>
      </c>
      <c r="H16" s="12">
        <f ca="1">ROUND(INDIRECT(ADDRESS(ROW()+(0), COLUMN()+(-2), 1))*INDIRECT(ADDRESS(ROW()+(0), COLUMN()+(-1), 1)), 2)</f>
        <v>335.48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4.42</v>
      </c>
      <c r="H17" s="12">
        <f ca="1">ROUND(INDIRECT(ADDRESS(ROW()+(0), COLUMN()+(-2), 1))*INDIRECT(ADDRESS(ROW()+(0), COLUMN()+(-1), 1)), 2)</f>
        <v>4.42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8.75</v>
      </c>
      <c r="H18" s="12">
        <f ca="1">ROUND(INDIRECT(ADDRESS(ROW()+(0), COLUMN()+(-2), 1))*INDIRECT(ADDRESS(ROW()+(0), COLUMN()+(-1), 1)), 2)</f>
        <v>17.5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70.41</v>
      </c>
      <c r="H19" s="12">
        <f ca="1">ROUND(INDIRECT(ADDRESS(ROW()+(0), COLUMN()+(-2), 1))*INDIRECT(ADDRESS(ROW()+(0), COLUMN()+(-1), 1)), 2)</f>
        <v>70.41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15</v>
      </c>
      <c r="H20" s="12">
        <f ca="1">ROUND(INDIRECT(ADDRESS(ROW()+(0), COLUMN()+(-2), 1))*INDIRECT(ADDRESS(ROW()+(0), COLUMN()+(-1), 1)), 2)</f>
        <v>15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10</v>
      </c>
      <c r="G21" s="12">
        <v>0.37</v>
      </c>
      <c r="H21" s="12">
        <f ca="1">ROUND(INDIRECT(ADDRESS(ROW()+(0), COLUMN()+(-2), 1))*INDIRECT(ADDRESS(ROW()+(0), COLUMN()+(-1), 1)), 2)</f>
        <v>3.7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20</v>
      </c>
      <c r="G22" s="12">
        <v>0.41</v>
      </c>
      <c r="H22" s="12">
        <f ca="1">ROUND(INDIRECT(ADDRESS(ROW()+(0), COLUMN()+(-2), 1))*INDIRECT(ADDRESS(ROW()+(0), COLUMN()+(-1), 1)), 2)</f>
        <v>8.2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150</v>
      </c>
      <c r="H23" s="12">
        <f ca="1">ROUND(INDIRECT(ADDRESS(ROW()+(0), COLUMN()+(-2), 1))*INDIRECT(ADDRESS(ROW()+(0), COLUMN()+(-1), 1)), 2)</f>
        <v>150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1.68</v>
      </c>
      <c r="H24" s="12">
        <f ca="1">ROUND(INDIRECT(ADDRESS(ROW()+(0), COLUMN()+(-2), 1))*INDIRECT(ADDRESS(ROW()+(0), COLUMN()+(-1), 1)), 2)</f>
        <v>1.68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1</v>
      </c>
      <c r="G25" s="14">
        <v>1.4</v>
      </c>
      <c r="H25" s="14">
        <f ca="1">ROUND(INDIRECT(ADDRESS(ROW()+(0), COLUMN()+(-2), 1))*INDIRECT(ADDRESS(ROW()+(0), COLUMN()+(-1), 1)), 2)</f>
        <v>1.4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12481.4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5.083</v>
      </c>
      <c r="G28" s="12">
        <v>29.34</v>
      </c>
      <c r="H28" s="12">
        <f ca="1">ROUND(INDIRECT(ADDRESS(ROW()+(0), COLUMN()+(-2), 1))*INDIRECT(ADDRESS(ROW()+(0), COLUMN()+(-1), 1)), 2)</f>
        <v>149.14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5.083</v>
      </c>
      <c r="G29" s="14">
        <v>25.25</v>
      </c>
      <c r="H29" s="14">
        <f ca="1">ROUND(INDIRECT(ADDRESS(ROW()+(0), COLUMN()+(-2), 1))*INDIRECT(ADDRESS(ROW()+(0), COLUMN()+(-1), 1)), 2)</f>
        <v>128.35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1))), 2)</f>
        <v>277.49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1)),INDIRECT(ADDRESS(ROW()+(-6), COLUMN()+(1), 1))), 2)</f>
        <v>12758.9</v>
      </c>
      <c r="H32" s="14">
        <f ca="1">ROUND(INDIRECT(ADDRESS(ROW()+(0), COLUMN()+(-2), 1))*INDIRECT(ADDRESS(ROW()+(0), COLUMN()+(-1), 1))/100, 2)</f>
        <v>255.18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1)),INDIRECT(ADDRESS(ROW()+(-7), COLUMN()+(0), 1))), 2)</f>
        <v>13014.1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