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<sst xmlns="http://schemas.openxmlformats.org/spreadsheetml/2006/main" count="58" uniqueCount="58">
  <si>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</si>
  <si>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ICE025</t>
  </si>
  <si>
    <t xml:space="preserve">m²</t>
  </si>
  <si>
    <t xml:space="preserve">Sistema de calefacció i refrigeració per paret radiant.</t>
  </si>
  <si>
    <r>
      <rPr>
        <sz val="8.25"/>
        <color rgb="FF000000"/>
        <rFont val="Arial"/>
        <family val="2"/>
      </rPr>
      <t xml:space="preserve">Sistema de calefacció i refrigeració per paret radiant, compost per panells radiants de guix laminat, amb circuits integrats de tub de polietilè reticulat (PE-Xa) amb barrera d'oxigen, de 9,9 mm de diàmetre i 1,1 mm de gruix, de 800x625x15 mm i canonada de distribució formada per tub de polietilè reticulat (PE-Xa) amb barrera d'oxigen i capa de protecció de polietilè (PE) modificat, de 20 mm de diàmetre exterior i 2 mm de gruix. Fins i tot elements de muntatge i altres accessoris necessaris per al seu correcte funcionament.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</si>
  <si>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</si>
  <si>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</si>
  <si>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</si>
  <si>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</si>
  <si>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</si>
  <si>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</si>
  <si>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</si>
  <si>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mt12psg050c</t>
  </si>
  <si>
    <t xml:space="preserve">m</t>
  </si>
  <si>
    <t xml:space="preserve">Mestra 60/27 de xapa d'acer galvanitzat, d'ample 60 mm, segons UNE-EN 14195.</t>
  </si>
  <si>
    <t xml:space="preserve">mt38etu200a</t>
  </si>
  <si>
    <t xml:space="preserve">m²</t>
  </si>
  <si>
    <t xml:space="preserve">Plafó radiant de guix laminat, amb circuit integrat de tub de polietilè reticulat (PE-Xa) amb barrera d'oxigen, de 9,9 mm de diàmetre i 1,1 mm de gruix, de 800x625x15 mm, per a sistema de calefacció i refrigeració per paret i sostre radiant, per a fixació amb cargols sobre estructura metàl·lica.</t>
  </si>
  <si>
    <t xml:space="preserve">mt38etu210a</t>
  </si>
  <si>
    <t xml:space="preserve">U</t>
  </si>
  <si>
    <t xml:space="preserve">Cargol per a la fixació de panell de sistema de calefacció i refrigeració per paret i sostre radiant a estructura metàl·lica, de 33 mm de longitud.</t>
  </si>
  <si>
    <t xml:space="preserve">mt38etu211a</t>
  </si>
  <si>
    <t xml:space="preserve">m</t>
  </si>
  <si>
    <t xml:space="preserve">Cinta per a junts entre panells de sistema de calefacció i refrigeració per paret i sostre radiant.</t>
  </si>
  <si>
    <t xml:space="preserve">mt38etu212a</t>
  </si>
  <si>
    <t xml:space="preserve">kg</t>
  </si>
  <si>
    <t xml:space="preserve">Morter per a junts entre panells de sistema de calefacció i refrigeració per paret i sostre radiant.</t>
  </si>
  <si>
    <t xml:space="preserve">mt38etu108a</t>
  </si>
  <si>
    <t xml:space="preserve">U</t>
  </si>
  <si>
    <t xml:space="preserve">Te de llautó, de 20x9,9x20 mm, sistema d'unió Quick and Easy, inclús anells.</t>
  </si>
  <si>
    <t xml:space="preserve">mt37tpu012g</t>
  </si>
  <si>
    <t xml:space="preserve">m</t>
  </si>
  <si>
    <t xml:space="preserve">Tub de polietilè reticulat (PE-Xa) amb barrera d'oxigen i capa de protecció de polietilè (PE) modificat, de 20 mm de diàmetre exterior i 2 mm de gruix, segons UNE-EN ISO 15875-2.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</si>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</sst>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5.44" customWidth="1"/>
    <col min="5" max="5" width="75.48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1"/>
      <c r="H10" s="12">
        <v>0.84</v>
      </c>
      <c r="I10" s="12">
        <f ca="1">ROUND(INDIRECT(ADDRESS(ROW()+(0), COLUMN()+(-3), 1))*INDIRECT(ADDRESS(ROW()+(0), COLUMN()+(-1), 1)), 2)</f>
        <v>2.69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195.2</v>
      </c>
      <c r="I11" s="12">
        <f ca="1">ROUND(INDIRECT(ADDRESS(ROW()+(0), COLUMN()+(-3), 1))*INDIRECT(ADDRESS(ROW()+(0), COLUMN()+(-1), 1)), 2)</f>
        <v>195.2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1"/>
      <c r="H12" s="12">
        <v>0.04</v>
      </c>
      <c r="I12" s="12">
        <f ca="1">ROUND(INDIRECT(ADDRESS(ROW()+(0), COLUMN()+(-3), 1))*INDIRECT(ADDRESS(ROW()+(0), COLUMN()+(-1), 1)), 2)</f>
        <v>0.6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1"/>
      <c r="H13" s="12">
        <v>24.67</v>
      </c>
      <c r="I13" s="12">
        <f ca="1">ROUND(INDIRECT(ADDRESS(ROW()+(0), COLUMN()+(-3), 1))*INDIRECT(ADDRESS(ROW()+(0), COLUMN()+(-1), 1)), 2)</f>
        <v>11.1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1"/>
      <c r="H14" s="12">
        <v>29.49</v>
      </c>
      <c r="I14" s="12">
        <f ca="1">ROUND(INDIRECT(ADDRESS(ROW()+(0), COLUMN()+(-3), 1))*INDIRECT(ADDRESS(ROW()+(0), COLUMN()+(-1), 1)), 2)</f>
        <v>20.64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1"/>
      <c r="H15" s="12">
        <v>14.46</v>
      </c>
      <c r="I15" s="12">
        <f ca="1">ROUND(INDIRECT(ADDRESS(ROW()+(0), COLUMN()+(-3), 1))*INDIRECT(ADDRESS(ROW()+(0), COLUMN()+(-1), 1)), 2)</f>
        <v>14.46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3"/>
      <c r="H16" s="14">
        <v>2.96</v>
      </c>
      <c r="I16" s="14">
        <f ca="1">ROUND(INDIRECT(ADDRESS(ROW()+(0), COLUMN()+(-3), 1))*INDIRECT(ADDRESS(ROW()+(0), COLUMN()+(-1), 1)), 2)</f>
        <v>0.3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244.99</v>
      </c>
      <c r="J17" s="17"/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</v>
      </c>
      <c r="G19" s="11"/>
      <c r="H19" s="12">
        <v>29.34</v>
      </c>
      <c r="I19" s="12">
        <f ca="1">ROUND(INDIRECT(ADDRESS(ROW()+(0), COLUMN()+(-3), 1))*INDIRECT(ADDRESS(ROW()+(0), COLUMN()+(-1), 1)), 2)</f>
        <v>7.04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</v>
      </c>
      <c r="G20" s="13"/>
      <c r="H20" s="14">
        <v>25.25</v>
      </c>
      <c r="I20" s="14">
        <f ca="1">ROUND(INDIRECT(ADDRESS(ROW()+(0), COLUMN()+(-3), 1))*INDIRECT(ADDRESS(ROW()+(0), COLUMN()+(-1), 1)), 2)</f>
        <v>6.06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13.1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3"/>
      <c r="H23" s="14">
        <f ca="1">ROUND(SUM(INDIRECT(ADDRESS(ROW()+(-2), COLUMN()+(1), 1)),INDIRECT(ADDRESS(ROW()+(-6), COLUMN()+(1), 1))), 2)</f>
        <v>258.09</v>
      </c>
      <c r="I23" s="14">
        <f ca="1">ROUND(INDIRECT(ADDRESS(ROW()+(0), COLUMN()+(-3), 1))*INDIRECT(ADDRESS(ROW()+(0), COLUMN()+(-1), 1))/100, 2)</f>
        <v>5.16</v>
      </c>
      <c r="J23" s="14"/>
    </row>
    <row r="24" spans="1:10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263.25</v>
      </c>
      <c r="J24" s="26"/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 t="s">
        <v>49</v>
      </c>
      <c r="H27" s="27"/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112006</v>
      </c>
      <c r="G28" s="29">
        <v>112007</v>
      </c>
      <c r="H28" s="29"/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32" t="s">
        <v>54</v>
      </c>
      <c r="B30" s="32"/>
      <c r="C30" s="32"/>
      <c r="D30" s="32"/>
      <c r="E30" s="32"/>
      <c r="F30" s="33">
        <v>112007</v>
      </c>
      <c r="G30" s="33">
        <v>112007</v>
      </c>
      <c r="H30" s="33"/>
      <c r="I30" s="33"/>
      <c r="J30" s="33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E24"/>
    <mergeCell ref="F24:H24"/>
    <mergeCell ref="I24:J24"/>
    <mergeCell ref="A27:E27"/>
    <mergeCell ref="G27:I27"/>
    <mergeCell ref="A28:E28"/>
    <mergeCell ref="G28:I28"/>
    <mergeCell ref="J28:J30"/>
    <mergeCell ref="A29:E29"/>
    <mergeCell ref="G29:I29"/>
    <mergeCell ref="A30:E30"/>
    <mergeCell ref="G30:I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