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<sst xmlns="http://schemas.openxmlformats.org/spreadsheetml/2006/main" count="45" uniqueCount="45">
  <si>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</si>
  <si>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ICE045</t>
  </si>
  <si>
    <t xml:space="preserve">U</t>
  </si>
  <si>
    <t xml:space="preserve">Panell.</t>
  </si>
  <si>
    <r>
      <rPr>
        <sz val="8.25"/>
        <color rgb="FF000000"/>
        <rFont val="Arial"/>
        <family val="2"/>
      </rPr>
      <t xml:space="preserve">Panell simple, de xapa d'acer, en instal·lacions d'aigua calenta fins a 6 bar i 110°C, de 300x300x47 mm, emissió calorífica 86 kcal/h per a una diferència mitja de temperatura de 50°C entre el radiador i l'ambient, segons UNE-EN 442-1, inclús taps, reduccions i junts, en instal·lació de calefacció centralitzada per aigua, amb sistema bitub. Inclús clau de pas termostàtica, detentor, purgador automàtic, ancoratges, suports, ràcords de connexió a la canonada de distribució, plafons i tots aquells accessoris necessaris pel seu correcte funcionament.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</si>
  <si>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</si>
  <si>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</si>
  <si>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</si>
  <si>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</si>
  <si>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</si>
  <si>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</si>
  <si>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</si>
  <si>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mt38emi300aaa1</t>
  </si>
  <si>
    <t xml:space="preserve">U</t>
  </si>
  <si>
    <t xml:space="preserve">Panell simple, de xapa d'acer, en instal·lacions d'aigua calenta fins a 6 bar i 110°C, de 300x300x47 mm, emissió calorífica 86 kcal/h per a una diferència mitja de temperatura de 50°C entre el radiador i l'ambient, segons UNE-EN 442-1, inclús taps, reduccions i junts.</t>
  </si>
  <si>
    <t xml:space="preserve">mt38emi301</t>
  </si>
  <si>
    <t xml:space="preserve">U</t>
  </si>
  <si>
    <t xml:space="preserve">Equip per muntatge de radiador de xapa d'acer, compost per suports, purgador automàtic, esprai de pintura per a retocs i demés accessoris necessaris.</t>
  </si>
  <si>
    <t xml:space="preserve">mt38emi113</t>
  </si>
  <si>
    <t xml:space="preserve">U</t>
  </si>
  <si>
    <t xml:space="preserve">Equip per connexió de radiador de xapa d'acer a la canonada de distribució, compost per clau de pas termostàtica, detentor, enllaços i demés accessoris necessaris.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</si>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</sst>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89" customWidth="1"/>
    <col min="4" max="4" width="6.63" customWidth="1"/>
    <col min="5" max="5" width="72.7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23</v>
      </c>
      <c r="J10" s="12">
        <f ca="1">ROUND(INDIRECT(ADDRESS(ROW()+(0), COLUMN()+(-3), 1))*INDIRECT(ADDRESS(ROW()+(0), COLUMN()+(-1), 1)), 2)</f>
        <v>23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8.6</v>
      </c>
      <c r="J11" s="12">
        <f ca="1">ROUND(INDIRECT(ADDRESS(ROW()+(0), COLUMN()+(-3), 1))*INDIRECT(ADDRESS(ROW()+(0), COLUMN()+(-1), 1)), 2)</f>
        <v>8.6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25.8</v>
      </c>
      <c r="J12" s="14">
        <f ca="1">ROUND(INDIRECT(ADDRESS(ROW()+(0), COLUMN()+(-3), 1))*INDIRECT(ADDRESS(ROW()+(0), COLUMN()+(-1), 1)), 2)</f>
        <v>25.8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57.4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0.396</v>
      </c>
      <c r="H15" s="11"/>
      <c r="I15" s="12">
        <v>29.34</v>
      </c>
      <c r="J15" s="12">
        <f ca="1">ROUND(INDIRECT(ADDRESS(ROW()+(0), COLUMN()+(-3), 1))*INDIRECT(ADDRESS(ROW()+(0), COLUMN()+(-1), 1)), 2)</f>
        <v>11.62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0.396</v>
      </c>
      <c r="H16" s="13"/>
      <c r="I16" s="14">
        <v>25.25</v>
      </c>
      <c r="J16" s="14">
        <f ca="1">ROUND(INDIRECT(ADDRESS(ROW()+(0), COLUMN()+(-3), 1))*INDIRECT(ADDRESS(ROW()+(0), COLUMN()+(-1), 1)), 2)</f>
        <v>10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21.62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79.02</v>
      </c>
      <c r="J19" s="14">
        <f ca="1">ROUND(INDIRECT(ADDRESS(ROW()+(0), COLUMN()+(-3), 1))*INDIRECT(ADDRESS(ROW()+(0), COLUMN()+(-1), 1))/100, 2)</f>
        <v>1.58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80.6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