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<sst xmlns="http://schemas.openxmlformats.org/spreadsheetml/2006/main" count="45" uniqueCount="45">
  <si>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</si>
  <si>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</si>
  <si>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</t>
  </si>
  <si>
    <t xml:space="preserve">Radiador tovalloler.</t>
  </si>
  <si>
    <r>
      <rPr>
        <sz val="8.25"/>
        <color rgb="FF000000"/>
        <rFont val="Arial"/>
        <family val="2"/>
      </rPr>
      <t xml:space="preserve">Radiador tovalloler tubular de xapa d'acer acabat blanc, per a cambres de bany, gamma bàsica, de 500x733 mm i emissió calorífica 358 kcal/h per a una diferència mitja de temperatura de 50°C entre el radiador i l'ambient, en instal·lació de calefacció centralitzada per aigua, per instal·lació amb sistema bitub. Inclús clau de pas termostàtica, detentor, accessoris de connexió i muntatge, joc de suports i encoratges de fixació a parament, purgador i tots aquells accessoris necessaris pel seu correcte funcionament.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</si>
  <si>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</si>
  <si>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</si>
  <si>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</si>
  <si>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</si>
  <si>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</si>
  <si>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</si>
  <si>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</si>
  <si>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mt38emn140a</t>
  </si>
  <si>
    <t xml:space="preserve">U</t>
  </si>
  <si>
    <t xml:space="preserve">Radiador tovalloler tubular de xapa d'acer acabat blanc, per a cambres de bany, en instal·lacions d'aigua calenta fins a 8 bar i 110°C, gamma bàsica, de 500x733 mm i emissió calorífica 358 kcal/h per a una diferència mitja de temperatura de 50°C entre el radiador i l'ambient.</t>
  </si>
  <si>
    <t xml:space="preserve">mt38emn041a</t>
  </si>
  <si>
    <t xml:space="preserve">U</t>
  </si>
  <si>
    <t xml:space="preserve">Kit de suports i encoratges de fixació a parament, per a radiador tovalloler tubular, acabat blanc.</t>
  </si>
  <si>
    <t xml:space="preserve">mt38emi113</t>
  </si>
  <si>
    <t xml:space="preserve">U</t>
  </si>
  <si>
    <t xml:space="preserve">Equip per connexió de radiador de xapa d'acer a la canonada de distribució, compost per clau de pas termostàtica, detentor, enllaços i demés accessoris necessaris.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</si>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</sst>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149.38</v>
      </c>
      <c r="H10" s="12">
        <f ca="1">ROUND(INDIRECT(ADDRESS(ROW()+(0), COLUMN()+(-3), 1))*INDIRECT(ADDRESS(ROW()+(0), COLUMN()+(-1), 1)), 2)</f>
        <v>149.38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11</v>
      </c>
      <c r="H11" s="12">
        <f ca="1">ROUND(INDIRECT(ADDRESS(ROW()+(0), COLUMN()+(-3), 1))*INDIRECT(ADDRESS(ROW()+(0), COLUMN()+(-1), 1)), 2)</f>
        <v>11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3"/>
      <c r="G12" s="14">
        <v>25.8</v>
      </c>
      <c r="H12" s="14">
        <f ca="1">ROUND(INDIRECT(ADDRESS(ROW()+(0), COLUMN()+(-3), 1))*INDIRECT(ADDRESS(ROW()+(0), COLUMN()+(-1), 1)), 2)</f>
        <v>25.8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186.18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0.959</v>
      </c>
      <c r="F15" s="11"/>
      <c r="G15" s="12">
        <v>29.34</v>
      </c>
      <c r="H15" s="12">
        <f ca="1">ROUND(INDIRECT(ADDRESS(ROW()+(0), COLUMN()+(-3), 1))*INDIRECT(ADDRESS(ROW()+(0), COLUMN()+(-1), 1)), 2)</f>
        <v>28.14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0.959</v>
      </c>
      <c r="F16" s="13"/>
      <c r="G16" s="14">
        <v>25.25</v>
      </c>
      <c r="H16" s="14">
        <f ca="1">ROUND(INDIRECT(ADDRESS(ROW()+(0), COLUMN()+(-3), 1))*INDIRECT(ADDRESS(ROW()+(0), COLUMN()+(-1), 1)), 2)</f>
        <v>24.21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52.35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238.53</v>
      </c>
      <c r="H19" s="14">
        <f ca="1">ROUND(INDIRECT(ADDRESS(ROW()+(0), COLUMN()+(-3), 1))*INDIRECT(ADDRESS(ROW()+(0), COLUMN()+(-1), 1))/100, 2)</f>
        <v>4.77</v>
      </c>
      <c r="I19" s="14"/>
    </row>
    <row r="20" spans="1:9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6">
        <f ca="1">ROUND(SUM(INDIRECT(ADDRESS(ROW()+(-1), COLUMN()+(0), 1)),INDIRECT(ADDRESS(ROW()+(-3), COLUMN()+(0), 1)),INDIRECT(ADDRESS(ROW()+(-7), COLUMN()+(0), 1))), 2)</f>
        <v>243.3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/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1.3112e+007</v>
      </c>
      <c r="F24" s="29">
        <v>1.3112e+007</v>
      </c>
      <c r="G24" s="29"/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5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D20"/>
    <mergeCell ref="E20:G20"/>
    <mergeCell ref="H20:I20"/>
    <mergeCell ref="A23:D23"/>
    <mergeCell ref="F23:H23"/>
    <mergeCell ref="A24:D24"/>
    <mergeCell ref="E24:E25"/>
    <mergeCell ref="F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