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<sst xmlns="http://schemas.openxmlformats.org/spreadsheetml/2006/main" count="35" uniqueCount="35">
  <si>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</si>
  <si>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ICE102</t>
  </si>
  <si>
    <t xml:space="preserve">U</t>
  </si>
  <si>
    <t xml:space="preserve">Col·lector per a calefacció i refrigeració per terra radiant, per a una zona.</t>
  </si>
  <si>
    <r>
      <rPr>
        <sz val="8.25"/>
        <color rgb="FF000000"/>
        <rFont val="Arial"/>
        <family val="2"/>
      </rPr>
      <t xml:space="preserve">Grup d'impulsió mesclador per a petites instal·lacions de climatització per terra i paret radiant, compatible amb instal·lació existent de radiadors, amb capçal electrotèrmic de 230 V, termòstat sense fil i receptor de senyals i bomba de circulació Grundfos Xylem Phyd, ràcords de connexió de derivacions a col·lector, adaptadors per a connexió de canonades de PEX a canonades de coure.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</si>
  <si>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</si>
  <si>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</si>
  <si>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</si>
  <si>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</si>
  <si>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</si>
  <si>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</si>
  <si>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</si>
  <si>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mt38gpu055a</t>
  </si>
  <si>
    <t xml:space="preserve">U</t>
  </si>
  <si>
    <t xml:space="preserve">Grup d'impulsió mesclador per a petites instal·lacions de climatització per terra i paret radiant, compatible amb instal·lació existent de radiadors, amb capçal electrotèrmic de 230 V, termòstat sense fil i receptor de senyals i bomba de circulació Grundfos Xylem Phyd.</t>
  </si>
  <si>
    <t xml:space="preserve">mt38acu054a</t>
  </si>
  <si>
    <t xml:space="preserve">U</t>
  </si>
  <si>
    <t xml:space="preserve">Ràcord femella de 16 mm x 3/4".</t>
  </si>
  <si>
    <t xml:space="preserve">mt38acu053a</t>
  </si>
  <si>
    <t xml:space="preserve">U</t>
  </si>
  <si>
    <t xml:space="preserve">Adaptador per a connexió de canonada de PEX de 16 mm de diàmetre a canonada de coure de 15 mm de diàmetre.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</si>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</sst>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868.74</v>
      </c>
      <c r="G10" s="12">
        <f ca="1">ROUND(INDIRECT(ADDRESS(ROW()+(0), COLUMN()+(-2), 1))*INDIRECT(ADDRESS(ROW()+(0), COLUMN()+(-1), 1)), 2)</f>
        <v>868.74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18.2</v>
      </c>
      <c r="G11" s="12">
        <f ca="1">ROUND(INDIRECT(ADDRESS(ROW()+(0), COLUMN()+(-2), 1))*INDIRECT(ADDRESS(ROW()+(0), COLUMN()+(-1), 1)), 2)</f>
        <v>36.4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4.84</v>
      </c>
      <c r="G12" s="14">
        <f ca="1">ROUND(INDIRECT(ADDRESS(ROW()+(0), COLUMN()+(-2), 1))*INDIRECT(ADDRESS(ROW()+(0), COLUMN()+(-1), 1)), 2)</f>
        <v>9.68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914.82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0.959</v>
      </c>
      <c r="F15" s="12">
        <v>29.34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0.959</v>
      </c>
      <c r="F16" s="14">
        <v>25.25</v>
      </c>
      <c r="G16" s="14">
        <f ca="1">ROUND(INDIRECT(ADDRESS(ROW()+(0), COLUMN()+(-2), 1))*INDIRECT(ADDRESS(ROW()+(0), COLUMN()+(-1), 1)), 2)</f>
        <v>24.21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967.17</v>
      </c>
      <c r="G19" s="14">
        <f ca="1">ROUND(INDIRECT(ADDRESS(ROW()+(0), COLUMN()+(-2), 1))*INDIRECT(ADDRESS(ROW()+(0), COLUMN()+(-1), 1))/100, 2)</f>
        <v>19.34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986.51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