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<sst xmlns="http://schemas.openxmlformats.org/spreadsheetml/2006/main" count="62" uniqueCount="62">
  <si>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</si>
  <si>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ICE130</t>
  </si>
  <si>
    <t xml:space="preserve">m²</t>
  </si>
  <si>
    <t xml:space="preserve">Sistema de calefacció i refrigeració per terra radiant de baixa altura, amb capa de morter.</t>
  </si>
  <si>
    <r>
      <rPr>
        <sz val="8.25"/>
        <color rgb="FF000000"/>
        <rFont val="Arial"/>
        <family val="2"/>
      </rPr>
      <t xml:space="preserve">Sistema de calefacció per terra radiant de baixa altura, compost per, banda d'escuma de polietilè (PE), de 60x8 mm, panell portatubs de poliestirè, vàlid per a tub de 9,9 mm de diàmetre, amb làmina autoadhesiva, de 1120x720 mm i 12 mm d'altura total, tub de polietilè reticulat (PE-Xa) amb barrera d'oxigen, de 9,9 mm de diàmetre exterior i 1,1 mm de gruix i morter autoanivellant, CA - C20 - F4 segons UNE-EN 13813, de 15 mm d'espessor.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</si>
  <si>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</si>
  <si>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</si>
  <si>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</si>
  <si>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</si>
  <si>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</si>
  <si>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</si>
  <si>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</si>
  <si>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mt17epu026a</t>
  </si>
  <si>
    <t xml:space="preserve">m</t>
  </si>
  <si>
    <t xml:space="preserve">Banda d'escuma de polietilè (PE), de 60x8 mm.</t>
  </si>
  <si>
    <t xml:space="preserve">mt17epu015a</t>
  </si>
  <si>
    <t xml:space="preserve">m²</t>
  </si>
  <si>
    <t xml:space="preserve">Panell portatubs de poliestirè, vàlid per a tub de 9,9 mm de diàmetre, amb làmina autoadhesiva, de 1120x720 mm i 12 mm d'altura total, pas del tub múltiple de 5 cm.</t>
  </si>
  <si>
    <t xml:space="preserve">mt37tpu017a</t>
  </si>
  <si>
    <t xml:space="preserve">m</t>
  </si>
  <si>
    <t xml:space="preserve">Tub de polietilè reticulat (PE-Xa) amb barrera d'oxigen, de 9,9 mm de diàmetre exterior i 1,1 mm de gruix, segons UNE-EN ISO 15875-2.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</si>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</sst>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2">
        <v>2.2</v>
      </c>
      <c r="I10" s="12">
        <f ca="1">ROUND(INDIRECT(ADDRESS(ROW()+(0), COLUMN()+(-3), 1))*INDIRECT(ADDRESS(ROW()+(0), COLUMN()+(-1), 1)), 2)</f>
        <v>1.32</v>
      </c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43.43</v>
      </c>
      <c r="I11" s="12">
        <f ca="1">ROUND(INDIRECT(ADDRESS(ROW()+(0), COLUMN()+(-3), 1))*INDIRECT(ADDRESS(ROW()+(0), COLUMN()+(-1), 1)), 2)</f>
        <v>43.43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1"/>
      <c r="H12" s="12">
        <v>3.06</v>
      </c>
      <c r="I12" s="12">
        <f ca="1">ROUND(INDIRECT(ADDRESS(ROW()+(0), COLUMN()+(-3), 1))*INDIRECT(ADDRESS(ROW()+(0), COLUMN()+(-1), 1)), 2)</f>
        <v>30.6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0.015</v>
      </c>
      <c r="G13" s="11"/>
      <c r="H13" s="12">
        <v>259.96</v>
      </c>
      <c r="I13" s="12">
        <f ca="1">ROUND(INDIRECT(ADDRESS(ROW()+(0), COLUMN()+(-3), 1))*INDIRECT(ADDRESS(ROW()+(0), COLUMN()+(-1), 1)), 2)</f>
        <v>3.9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4">
        <v>1.5</v>
      </c>
      <c r="I14" s="14">
        <f ca="1">ROUND(INDIRECT(ADDRESS(ROW()+(0), COLUMN()+(-3), 1))*INDIRECT(ADDRESS(ROW()+(0), COLUMN()+(-1), 1)), 2)</f>
        <v>0.01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79.26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4">
        <v>10.91</v>
      </c>
      <c r="I17" s="14">
        <f ca="1">ROUND(INDIRECT(ADDRESS(ROW()+(0), COLUMN()+(-3), 1))*INDIRECT(ADDRESS(ROW()+(0), COLUMN()+(-1), 1)), 2)</f>
        <v>0.55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0.55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0.803</v>
      </c>
      <c r="G20" s="11"/>
      <c r="H20" s="12">
        <v>29.34</v>
      </c>
      <c r="I20" s="12">
        <f ca="1">ROUND(INDIRECT(ADDRESS(ROW()+(0), COLUMN()+(-3), 1))*INDIRECT(ADDRESS(ROW()+(0), COLUMN()+(-1), 1)), 2)</f>
        <v>23.56</v>
      </c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0.803</v>
      </c>
      <c r="G21" s="11"/>
      <c r="H21" s="12">
        <v>25.25</v>
      </c>
      <c r="I21" s="12">
        <f ca="1">ROUND(INDIRECT(ADDRESS(ROW()+(0), COLUMN()+(-3), 1))*INDIRECT(ADDRESS(ROW()+(0), COLUMN()+(-1), 1)), 2)</f>
        <v>20.28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</v>
      </c>
      <c r="G22" s="11"/>
      <c r="H22" s="12">
        <v>28.42</v>
      </c>
      <c r="I22" s="12">
        <f ca="1">ROUND(INDIRECT(ADDRESS(ROW()+(0), COLUMN()+(-3), 1))*INDIRECT(ADDRESS(ROW()+(0), COLUMN()+(-1), 1)), 2)</f>
        <v>1.71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</v>
      </c>
      <c r="G23" s="13"/>
      <c r="H23" s="14">
        <v>25.28</v>
      </c>
      <c r="I23" s="14">
        <f ca="1">ROUND(INDIRECT(ADDRESS(ROW()+(0), COLUMN()+(-3), 1))*INDIRECT(ADDRESS(ROW()+(0), COLUMN()+(-1), 1)), 2)</f>
        <v>1.52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47.07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1)),INDIRECT(ADDRESS(ROW()+(-8), COLUMN()+(1), 1)),INDIRECT(ADDRESS(ROW()+(-11), COLUMN()+(1), 1))), 2)</f>
        <v>126.88</v>
      </c>
      <c r="I26" s="14">
        <f ca="1">ROUND(INDIRECT(ADDRESS(ROW()+(0), COLUMN()+(-3), 1))*INDIRECT(ADDRESS(ROW()+(0), COLUMN()+(-1), 1))/100, 2)</f>
        <v>2.54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129.42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2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