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<sst xmlns="http://schemas.openxmlformats.org/spreadsheetml/2006/main" count="38" uniqueCount="38">
  <si>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</si>
  <si>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ICF050</t>
  </si>
  <si>
    <t xml:space="preserve">U</t>
  </si>
  <si>
    <t xml:space="preserve">Fan-coil de casset, sistema de dos tubs.</t>
  </si>
  <si>
    <r>
      <rPr>
        <sz val="8.25"/>
        <color rgb="FF000000"/>
        <rFont val="Arial"/>
        <family val="2"/>
      </rPr>
      <t xml:space="preserve">Fan-coil de casset, sistema de dos tubs, de 570x570x295 mm, potència frigorífica total nominal de 2,03 kW (temperatura humida d'entrada de l'aire: 19°C; temperatura d'entrada de l'aigua: 7°C, salt tèrmic: 5°C), potència calorífica nominal de 2,69 kW (temperatura d'entrada de l'aire: 20°C; temperatura d'entrada de l'aigua: 50°C), de 3 velocitats, cabal d'aigua nominal de 0,418 m³/h, cabal d'aire nominal de 360 m³/h i potència sonora nominal de 38 dBA, amb vàlvula de tres vies amb bypass (4 vies), amb actuador. Inclús elements per a suspensió del sostre.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</si>
  <si>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</si>
  <si>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</si>
  <si>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</si>
  <si>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</si>
  <si>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</si>
  <si>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</si>
  <si>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</si>
  <si>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mt42ftc300ab</t>
  </si>
  <si>
    <t xml:space="preserve">U</t>
  </si>
  <si>
    <t xml:space="preserve">Fan-coil de casset, sistema de dos tubs, de 570x570x295 mm, potència frigorífica total nominal de 2,03 kW (temperatura humida d'entrada de l'aire: 19°C; temperatura d'entrada de l'aigua: 7°C, salt tèrmic: 5°C), potència calorífica nominal de 2,69 kW (temperatura d'entrada de l'aire: 20°C; temperatura d'entrada de l'aigua: 50°C), de 3 velocitats, cabal d'aigua nominal de 0,418 m³/h, cabal d'aire nominal de 360 m³/h i potència sonora nominal de 38 dBA; inclús transport fins a peu d'obra sobre camió.</t>
  </si>
  <si>
    <t xml:space="preserve">mt42vsi010eh</t>
  </si>
  <si>
    <t xml:space="preserve">U</t>
  </si>
  <si>
    <t xml:space="preserve">Vàlvula de tres vies amb bypass (4 vies), amb actuador; inclús connexions i muntatge.</t>
  </si>
  <si>
    <t xml:space="preserve">mt37sve010b</t>
  </si>
  <si>
    <t xml:space="preserve">U</t>
  </si>
  <si>
    <t xml:space="preserve">Vàlvula d'esfera de llautó niquelat per roscar de 1/2".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</si>
  <si>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</si>
  <si>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</si>
  <si>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</si>
  <si>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</si>
  <si>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</si>
  <si>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</si>
  <si>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</si>
  <si>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</si>
  <si>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</si>
  <si>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</si>
  <si>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</si>
  <si>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</si>
  <si>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</si>
  <si>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</si>
  <si>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</si>
  <si>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369,76€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</si>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</sst>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921.73</v>
      </c>
      <c r="H10" s="12">
        <f ca="1">ROUND(INDIRECT(ADDRESS(ROW()+(0), COLUMN()+(-2), 1))*INDIRECT(ADDRESS(ROW()+(0), COLUMN()+(-1), 1)), 2)</f>
        <v>921.73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112</v>
      </c>
      <c r="H11" s="12">
        <f ca="1">ROUND(INDIRECT(ADDRESS(ROW()+(0), COLUMN()+(-2), 1))*INDIRECT(ADDRESS(ROW()+(0), COLUMN()+(-1), 1)), 2)</f>
        <v>112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1065.63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4.196</v>
      </c>
      <c r="G16" s="12">
        <v>29.34</v>
      </c>
      <c r="H16" s="12">
        <f ca="1">ROUND(INDIRECT(ADDRESS(ROW()+(0), COLUMN()+(-2), 1))*INDIRECT(ADDRESS(ROW()+(0), COLUMN()+(-1), 1)), 2)</f>
        <v>123.11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4.196</v>
      </c>
      <c r="G17" s="14">
        <v>25.25</v>
      </c>
      <c r="H17" s="14">
        <f ca="1">ROUND(INDIRECT(ADDRESS(ROW()+(0), COLUMN()+(-2), 1))*INDIRECT(ADDRESS(ROW()+(0), COLUMN()+(-1), 1)), 2)</f>
        <v>105.95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229.06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1294.69</v>
      </c>
      <c r="H20" s="14">
        <f ca="1">ROUND(INDIRECT(ADDRESS(ROW()+(0), COLUMN()+(-2), 1))*INDIRECT(ADDRESS(ROW()+(0), COLUMN()+(-1), 1))/100, 2)</f>
        <v>25.89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1320.58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