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<sst xmlns="http://schemas.openxmlformats.org/spreadsheetml/2006/main" count="35" uniqueCount="35">
  <si>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</si>
  <si>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ICF060</t>
  </si>
  <si>
    <t xml:space="preserve">U</t>
  </si>
  <si>
    <t xml:space="preserve">Fan-coil mural, sistema de dos tubs.</t>
  </si>
  <si>
    <r>
      <rPr>
        <sz val="8.25"/>
        <color rgb="FF000000"/>
        <rFont val="Arial"/>
        <family val="2"/>
      </rPr>
      <t xml:space="preserve">Fan-coil mural, sistema de dos tubs, potència frigorífica total nominal de 2,04 kW (temperatura humida d'entrada de l'aire: 19°C; temperatura d'entrada de l'aigua: 7°C, salt tèrmic: 5°C), potència calorífica nominal de 4,65 kW (temperatura d'entrada de l'aire: 20°C; temperatura d'entrada de l'aigua: 50°C), de 3 velocitats, cabal d'aigua nominal de 0,351 m³/h, cabal d'aire nominal de 440 m³/h i potència sonora nominal de 54 dBA, amb vàlvula de tres vies amb bypass (4 vies), amb actuador.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</si>
  <si>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</si>
  <si>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</si>
  <si>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</si>
  <si>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</si>
  <si>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</si>
  <si>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</si>
  <si>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</si>
  <si>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mt42fth400c</t>
  </si>
  <si>
    <t xml:space="preserve">U</t>
  </si>
  <si>
    <t xml:space="preserve">Fan-coil mural, sistema de dos tubs, potència frigorífica total nominal de 2,04 kW (temperatura humida d'entrada de l'aire: 19°C; temperatura d'entrada de l'aigua: 7°C, salt tèrmic: 5°C), potència calorífica nominal de 4,65 kW (temperatura d'entrada de l'aire: 20°C; temperatura d'entrada de l'aigua: 50°C), de 3 velocitats, cabal d'aigua nominal de 0,351 m³/h, cabal d'aire nominal de 440 m³/h i potència sonora nominal de 54 dBA.</t>
  </si>
  <si>
    <t xml:space="preserve">mt42vsi010ab</t>
  </si>
  <si>
    <t xml:space="preserve">U</t>
  </si>
  <si>
    <t xml:space="preserve">Vàlvula de tres vies amb bypass (4 vies), amb actuador; inclús connexions i muntatge.</t>
  </si>
  <si>
    <t xml:space="preserve">mt37sve010b</t>
  </si>
  <si>
    <t xml:space="preserve">U</t>
  </si>
  <si>
    <t xml:space="preserve">Vàlvula d'esfera de llautó niquelat per roscar de 1/2".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</si>
  <si>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</si>
  <si>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</si>
  <si>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</si>
  <si>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</si>
  <si>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</si>
  <si>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</si>
  <si>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</si>
  <si>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</si>
  <si>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</si>
  <si>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</si>
  <si>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</si>
  <si>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</si>
  <si>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225,00€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</si>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</sst>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473.85</v>
      </c>
      <c r="G10" s="12">
        <f ca="1">ROUND(INDIRECT(ADDRESS(ROW()+(0), COLUMN()+(-2), 1))*INDIRECT(ADDRESS(ROW()+(0), COLUMN()+(-1), 1)), 2)</f>
        <v>473.85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</v>
      </c>
      <c r="G11" s="12">
        <f ca="1">ROUND(INDIRECT(ADDRESS(ROW()+(0), COLUMN()+(-2), 1))*INDIRECT(ADDRESS(ROW()+(0), COLUMN()+(-1), 1)), 2)</f>
        <v>75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4.95</v>
      </c>
      <c r="G12" s="14">
        <f ca="1">ROUND(INDIRECT(ADDRESS(ROW()+(0), COLUMN()+(-2), 1))*INDIRECT(ADDRESS(ROW()+(0), COLUMN()+(-1), 1)), 2)</f>
        <v>9.9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558.75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4.196</v>
      </c>
      <c r="F15" s="12">
        <v>29.34</v>
      </c>
      <c r="G15" s="12">
        <f ca="1">ROUND(INDIRECT(ADDRESS(ROW()+(0), COLUMN()+(-2), 1))*INDIRECT(ADDRESS(ROW()+(0), COLUMN()+(-1), 1)), 2)</f>
        <v>123.11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4.196</v>
      </c>
      <c r="F16" s="14">
        <v>25.25</v>
      </c>
      <c r="G16" s="14">
        <f ca="1">ROUND(INDIRECT(ADDRESS(ROW()+(0), COLUMN()+(-2), 1))*INDIRECT(ADDRESS(ROW()+(0), COLUMN()+(-1), 1)), 2)</f>
        <v>105.95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229.06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787.81</v>
      </c>
      <c r="G19" s="14">
        <f ca="1">ROUND(INDIRECT(ADDRESS(ROW()+(0), COLUMN()+(-2), 1))*INDIRECT(ADDRESS(ROW()+(0), COLUMN()+(-1), 1))/100, 2)</f>
        <v>15.76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803.57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