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<sst xmlns="http://schemas.openxmlformats.org/spreadsheetml/2006/main" count="44" uniqueCount="44">
  <si>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</si>
  <si>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ICH070</t>
  </si>
  <si>
    <t xml:space="preserve">U</t>
  </si>
  <si>
    <t xml:space="preserve">Estufa a carbó.</t>
  </si>
  <si>
    <r>
      <rPr>
        <sz val="8.25"/>
        <color rgb="FF000000"/>
        <rFont val="Arial"/>
        <family val="2"/>
      </rPr>
      <t xml:space="preserve">Estufa a carbó, potència 7 kW, de ferro colat color negre.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</si>
  <si>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</si>
  <si>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</si>
  <si>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</si>
  <si>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</si>
  <si>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</si>
  <si>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</si>
  <si>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</si>
  <si>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mt38chf030a</t>
  </si>
  <si>
    <t xml:space="preserve">U</t>
  </si>
  <si>
    <t xml:space="preserve">Estufa a carbó, potència 7 kW, de ferro colat color negre, de càrrega frontal, amb calaix recull cendres, porta de ferro colat amb vidre vitroceràmic resistent fins temperatures de 800°C i entrada d'aire regulable, segons UNE-EN 13240.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</si>
  <si>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</si>
  <si>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</si>
  <si>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</si>
  <si>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</si>
  <si>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</si>
  <si>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</si>
  <si>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</si>
  <si>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</si>
  <si>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</si>
  <si>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</si>
  <si>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</si>
  <si>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</si>
  <si>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</si>
  <si>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</si>
  <si>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</si>
  <si>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171,83€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</si>
  <si>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</si>
  <si>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</si>
  <si>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</si>
  <si>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</si>
  <si>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</si>
  <si>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13240:2001</t>
  </si>
  <si>
    <t xml:space="preserve">Estufas que utilizan combustibles sólidos. Requisitos y métodos de ensayo.</t>
  </si>
  <si>
    <t xml:space="preserve">EN  13240:2001/A2:2004</t>
  </si>
  <si>
    <t xml:space="preserve">EN  13240:2001/AC:2006</t>
  </si>
  <si>
    <t xml:space="preserve">EN  13240:2001/A2:2004/AC:2007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</si>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</sst>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950</v>
      </c>
      <c r="I10" s="12">
        <f ca="1">ROUND(INDIRECT(ADDRESS(ROW()+(0), COLUMN()+(-3), 1))*INDIRECT(ADDRESS(ROW()+(0), COLUMN()+(-1), 1)), 2)</f>
        <v>950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3"/>
      <c r="H11" s="14">
        <v>1.68</v>
      </c>
      <c r="I11" s="14">
        <f ca="1">ROUND(INDIRECT(ADDRESS(ROW()+(0), COLUMN()+(-3), 1))*INDIRECT(ADDRESS(ROW()+(0), COLUMN()+(-1), 1)), 2)</f>
        <v>1.68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951.68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0.719</v>
      </c>
      <c r="G14" s="11"/>
      <c r="H14" s="12">
        <v>29.34</v>
      </c>
      <c r="I14" s="12">
        <f ca="1">ROUND(INDIRECT(ADDRESS(ROW()+(0), COLUMN()+(-3), 1))*INDIRECT(ADDRESS(ROW()+(0), COLUMN()+(-1), 1)), 2)</f>
        <v>21.1</v>
      </c>
      <c r="J14" s="12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0.719</v>
      </c>
      <c r="G15" s="13"/>
      <c r="H15" s="14">
        <v>25.25</v>
      </c>
      <c r="I15" s="14">
        <f ca="1">ROUND(INDIRECT(ADDRESS(ROW()+(0), COLUMN()+(-3), 1))*INDIRECT(ADDRESS(ROW()+(0), COLUMN()+(-1), 1)), 2)</f>
        <v>18.15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39.25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3"/>
      <c r="H18" s="14">
        <f ca="1">ROUND(SUM(INDIRECT(ADDRESS(ROW()+(-2), COLUMN()+(1), 1)),INDIRECT(ADDRESS(ROW()+(-6), COLUMN()+(1), 1))), 2)</f>
        <v>990.93</v>
      </c>
      <c r="I18" s="14">
        <f ca="1">ROUND(INDIRECT(ADDRESS(ROW()+(0), COLUMN()+(-3), 1))*INDIRECT(ADDRESS(ROW()+(0), COLUMN()+(-1), 1))/100, 2)</f>
        <v>19.82</v>
      </c>
      <c r="J18" s="14"/>
    </row>
    <row r="19" spans="1:10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1010.75</v>
      </c>
      <c r="J19" s="26"/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 t="s">
        <v>34</v>
      </c>
      <c r="H22" s="27"/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172005</v>
      </c>
      <c r="G23" s="29">
        <v>172007</v>
      </c>
      <c r="H23" s="29"/>
      <c r="I23" s="29"/>
      <c r="J23" s="29">
        <v>3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5" spans="1:10" ht="13.50" thickBot="1" customHeight="1">
      <c r="A25" s="30" t="s">
        <v>38</v>
      </c>
      <c r="B25" s="30"/>
      <c r="C25" s="30"/>
      <c r="D25" s="30"/>
      <c r="E25" s="30"/>
      <c r="F25" s="31">
        <v>172005</v>
      </c>
      <c r="G25" s="31">
        <v>172007</v>
      </c>
      <c r="H25" s="31"/>
      <c r="I25" s="31"/>
      <c r="J25" s="31"/>
    </row>
    <row r="26" spans="1:10" ht="13.50" thickBot="1" customHeight="1">
      <c r="A26" s="30" t="s">
        <v>39</v>
      </c>
      <c r="B26" s="30"/>
      <c r="C26" s="30"/>
      <c r="D26" s="30"/>
      <c r="E26" s="30"/>
      <c r="F26" s="31">
        <v>112007</v>
      </c>
      <c r="G26" s="31">
        <v>112007</v>
      </c>
      <c r="H26" s="31"/>
      <c r="I26" s="31"/>
      <c r="J26" s="31"/>
    </row>
    <row r="27" spans="1:10" ht="13.50" thickBot="1" customHeight="1">
      <c r="A27" s="32" t="s">
        <v>40</v>
      </c>
      <c r="B27" s="32"/>
      <c r="C27" s="32"/>
      <c r="D27" s="32"/>
      <c r="E27" s="32"/>
      <c r="F27" s="33">
        <v>112008</v>
      </c>
      <c r="G27" s="33">
        <v>112008</v>
      </c>
      <c r="H27" s="33"/>
      <c r="I27" s="33"/>
      <c r="J27" s="33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42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43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5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H12"/>
    <mergeCell ref="I12:J12"/>
    <mergeCell ref="A13:C13"/>
    <mergeCell ref="E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E19"/>
    <mergeCell ref="F19:H19"/>
    <mergeCell ref="I19:J19"/>
    <mergeCell ref="A22:E22"/>
    <mergeCell ref="G22:I22"/>
    <mergeCell ref="A23:E23"/>
    <mergeCell ref="G23:I23"/>
    <mergeCell ref="J23:J27"/>
    <mergeCell ref="A24:E24"/>
    <mergeCell ref="G24:I24"/>
    <mergeCell ref="A25:E25"/>
    <mergeCell ref="G25:I25"/>
    <mergeCell ref="A26:E26"/>
    <mergeCell ref="G26:I26"/>
    <mergeCell ref="A27:E27"/>
    <mergeCell ref="G27:I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