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<sst xmlns="http://schemas.openxmlformats.org/spreadsheetml/2006/main" count="38" uniqueCount="38">
  <si>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</si>
  <si>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</si>
  <si>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</si>
  <si>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 per terra radiant elèctric, amb capa de morter.</t>
  </si>
  <si>
    <r>
      <rPr>
        <sz val="8.25"/>
        <color rgb="FF000000"/>
        <rFont val="Arial"/>
        <family val="2"/>
      </rPr>
      <t xml:space="preserve">Sistema de calefacció per terra radiant elèctric, compost per làmina de polipropilè, subministrada en rotllos de 12,5x1 m i 5,5 mm de gruix, adherida al suport amb adhesiu cimentós aplicat en capa fina, i cable calefactor elèctric, amb una potència de 80 W/m², per recobrir amb una base de paviment en capa fina i un solat de pedra natural o de rajoles ceràmiques (no inclosos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</si>
  <si>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</si>
  <si>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</si>
  <si>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</si>
  <si>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</si>
  <si>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</si>
  <si>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</si>
  <si>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</si>
  <si>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mt09mcr010</t>
  </si>
  <si>
    <t xml:space="preserve">kg</t>
  </si>
  <si>
    <t xml:space="preserve">Adhesiu cimentós d'ús exclusiu per a interiors i apte per a calefacció per terra radiant.</t>
  </si>
  <si>
    <t xml:space="preserve">mt38sch015f</t>
  </si>
  <si>
    <t xml:space="preserve">m²</t>
  </si>
  <si>
    <t xml:space="preserve">Làmina de polipropilè, d'estructura nodular en la seva cara superior i revestida de geotèxtil no teixit en la seva cara inferior, per a suport del cable calefactor elèctric, amb funcions de desolidarització i equilibri de la pressió de vapor, subministrada en rotllos de 12,5x1 m i 5,5 mm de gruix.</t>
  </si>
  <si>
    <t xml:space="preserve">mt38sch400aab</t>
  </si>
  <si>
    <t xml:space="preserve">U</t>
  </si>
  <si>
    <t xml:space="preserve">Bobina de cable calefactor elèctric, amb una potència de 80 W/m², per a calefacció de 0,4 m² amb una potència total de 30 W, una longitud total de 4 m i una longitud de cable fred de 4 m, per a instal·lació sobre làmina de desolidarització, amb peça de connexió en un extrem.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</si>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</sst>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0.22</v>
      </c>
      <c r="G10" s="12">
        <f ca="1">ROUND(INDIRECT(ADDRESS(ROW()+(0), COLUMN()+(-2), 1))*INDIRECT(ADDRESS(ROW()+(0), COLUMN()+(-1), 1)), 2)</f>
        <v>0.44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20.94</v>
      </c>
      <c r="G11" s="12">
        <f ca="1">ROUND(INDIRECT(ADDRESS(ROW()+(0), COLUMN()+(-2), 1))*INDIRECT(ADDRESS(ROW()+(0), COLUMN()+(-1), 1)), 2)</f>
        <v>20.94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119.81</v>
      </c>
      <c r="G12" s="12">
        <f ca="1">ROUND(INDIRECT(ADDRESS(ROW()+(0), COLUMN()+(-2), 1))*INDIRECT(ADDRESS(ROW()+(0), COLUMN()+(-1), 1)), 2)</f>
        <v>299.53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1.5</v>
      </c>
      <c r="G13" s="14">
        <f ca="1">ROUND(INDIRECT(ADDRESS(ROW()+(0), COLUMN()+(-2), 1))*INDIRECT(ADDRESS(ROW()+(0), COLUMN()+(-1), 1)), 2)</f>
        <v>0.01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320.92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</v>
      </c>
      <c r="F16" s="12">
        <v>29.34</v>
      </c>
      <c r="G16" s="12">
        <f ca="1">ROUND(INDIRECT(ADDRESS(ROW()+(0), COLUMN()+(-2), 1))*INDIRECT(ADDRESS(ROW()+(0), COLUMN()+(-1), 1)), 2)</f>
        <v>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</v>
      </c>
      <c r="F17" s="14">
        <v>25.25</v>
      </c>
      <c r="G17" s="14">
        <f ca="1">ROUND(INDIRECT(ADDRESS(ROW()+(0), COLUMN()+(-2), 1))*INDIRECT(ADDRESS(ROW()+(0), COLUMN()+(-1), 1)), 2)</f>
        <v>6.06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334.02</v>
      </c>
      <c r="G20" s="14">
        <f ca="1">ROUND(INDIRECT(ADDRESS(ROW()+(0), COLUMN()+(-2), 1))*INDIRECT(ADDRESS(ROW()+(0), COLUMN()+(-1), 1))/100, 2)</f>
        <v>6.68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340.7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