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<sst xmlns="http://schemas.openxmlformats.org/spreadsheetml/2006/main" count="42" uniqueCount="42">
  <si>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</si>
  <si>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ICO160</t>
  </si>
  <si>
    <t xml:space="preserve">m</t>
  </si>
  <si>
    <t xml:space="preserve">Conducte concèntric de doble paret, amb paret interior de polipropilè i paret exterior metàl·lica.</t>
  </si>
  <si>
    <r>
      <rPr>
        <sz val="8.25"/>
        <color rgb="FF000000"/>
        <rFont val="Arial"/>
        <family val="2"/>
      </rPr>
      <t xml:space="preserve">Conducte per evacuació dels productes de la combustió i admissió d'aire comburent, format per tub de doble paret amb junt d'estanquitat, de 60/100 mm de diàmetre, compost per paret interior de polipropilè color blanc i paret exterior metàl·lica acabat lacat color blanc, amb junt d'estanquitat de EPDM, propagació retardada de la flama Euroclasse C de reacció al foc, segons UNE-EN 13501-1, temperatura màxima de 120°C, pressió de treball de fins 200 Pa.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</si>
  <si>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</si>
  <si>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</si>
  <si>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</si>
  <si>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</si>
  <si>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</si>
  <si>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</si>
  <si>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</si>
  <si>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mt20din111a</t>
  </si>
  <si>
    <t xml:space="preserve">U</t>
  </si>
  <si>
    <t xml:space="preserve">Material auxiliar per a muntatge i subjecció a l'obra d'els tubs de doble paret amb junt d'estanquitat, de 60/100 mm de diàmetre.</t>
  </si>
  <si>
    <t xml:space="preserve">mt20din110am</t>
  </si>
  <si>
    <t xml:space="preserve">m</t>
  </si>
  <si>
    <t xml:space="preserve">Tub de doble paret amb junt d'estanquitat, de 60/100 mm de diàmetre, compost per paret interior de polipropilè color blanc i paret exterior metàl·lica acabat lacat color blanc, amb junt d'estanquitat de EPDM, propagació retardada de la flama Euroclasse C de reacció al foc, segons UNE-EN 13501-1, temperatura màxima de 120°C, pressió de treball de fins 200 Pa, segons UNE-EN 14471, amb el preu incrementat el 60%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</si>
  <si>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</si>
  <si>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</si>
  <si>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</si>
  <si>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</si>
  <si>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</si>
  <si>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</si>
  <si>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</si>
  <si>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</si>
  <si>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</si>
  <si>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</si>
  <si>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</si>
  <si>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</si>
  <si>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</si>
  <si>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</si>
  <si>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</si>
  <si>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</si>
  <si>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</si>
  <si>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</si>
  <si>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14471:2013+A1:2015</t>
  </si>
  <si>
    <t xml:space="preserve">1/2+/3/4</t>
  </si>
  <si>
    <t xml:space="preserve">Chimeneas. Chimeneas modulares con conductos interiores de plástico.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</si>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</sst>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4.80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2.14</v>
      </c>
      <c r="I10" s="12">
        <f ca="1">ROUND(INDIRECT(ADDRESS(ROW()+(0), COLUMN()+(-3), 1))*INDIRECT(ADDRESS(ROW()+(0), COLUMN()+(-1), 1)), 2)</f>
        <v>2.14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57.08</v>
      </c>
      <c r="I11" s="14">
        <f ca="1">ROUND(INDIRECT(ADDRESS(ROW()+(0), COLUMN()+(-3), 1))*INDIRECT(ADDRESS(ROW()+(0), COLUMN()+(-1), 1)), 2)</f>
        <v>57.08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59.22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0.36</v>
      </c>
      <c r="G14" s="11"/>
      <c r="H14" s="12">
        <v>29.34</v>
      </c>
      <c r="I14" s="12">
        <f ca="1">ROUND(INDIRECT(ADDRESS(ROW()+(0), COLUMN()+(-3), 1))*INDIRECT(ADDRESS(ROW()+(0), COLUMN()+(-1), 1)), 2)</f>
        <v>10.56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0.36</v>
      </c>
      <c r="G15" s="13"/>
      <c r="H15" s="14">
        <v>25.25</v>
      </c>
      <c r="I15" s="14">
        <f ca="1">ROUND(INDIRECT(ADDRESS(ROW()+(0), COLUMN()+(-3), 1))*INDIRECT(ADDRESS(ROW()+(0), COLUMN()+(-1), 1)), 2)</f>
        <v>9.09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19.65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78.87</v>
      </c>
      <c r="I18" s="14">
        <f ca="1">ROUND(INDIRECT(ADDRESS(ROW()+(0), COLUMN()+(-3), 1))*INDIRECT(ADDRESS(ROW()+(0), COLUMN()+(-1), 1))/100, 2)</f>
        <v>1.58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80.45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