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<sst xmlns="http://schemas.openxmlformats.org/spreadsheetml/2006/main" count="42" uniqueCount="42">
  <si>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</si>
  <si>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ICO180</t>
  </si>
  <si>
    <t xml:space="preserve">m</t>
  </si>
  <si>
    <t xml:space="preserve">Conducte d'alumini.</t>
  </si>
  <si>
    <r>
      <rPr>
        <sz val="8.25"/>
        <color rgb="FF000000"/>
        <rFont val="Arial"/>
        <family val="2"/>
      </rPr>
      <t xml:space="preserve">Conducte per evacuació dels productes de la combustió o admissió d'aire comburent, format per tub d'alumini acabat lacat color blanc, amb junt d'estanquitat de silicona, de 60 mm de diàmetre interior, temperatura màxima de 200°C, pressió de treball de fins 200 Pa. Inclús accessoris, peces especials, mòduls finals i material auxiliar para muntatge i subjecció a l'obra.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</si>
  <si>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</si>
  <si>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</si>
  <si>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</si>
  <si>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</si>
  <si>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</si>
  <si>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</si>
  <si>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</si>
  <si>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mt20din131a</t>
  </si>
  <si>
    <t xml:space="preserve">U</t>
  </si>
  <si>
    <t xml:space="preserve">Material auxiliar per a muntatge i subjecció a l'obra d'els tubs d'alumini, de 60 mm de diàmetre interior.</t>
  </si>
  <si>
    <t xml:space="preserve">mt20din130ap</t>
  </si>
  <si>
    <t xml:space="preserve">m</t>
  </si>
  <si>
    <t xml:space="preserve">Tub d'alumini acabat lacat color blanc, amb junt d'estanquitat de silicona, de 60 mm de diàmetre interior, temperatura màxima de 200°C, pressió de treball de fins 200 Pa, segons UNE-EN 1856-2, amb el preu incrementat el 75% en concepte d'accessoris, peces especials i mòduls finals.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</si>
  <si>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</si>
  <si>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</si>
  <si>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</si>
  <si>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</si>
  <si>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</si>
  <si>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</si>
  <si>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</si>
  <si>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</si>
  <si>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</si>
  <si>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</si>
  <si>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</si>
  <si>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</si>
  <si>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</si>
  <si>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</si>
  <si>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</si>
  <si>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</si>
  <si>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</si>
  <si>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</si>
  <si>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1856-2:2009</t>
  </si>
  <si>
    <t xml:space="preserve">2+</t>
  </si>
  <si>
    <t xml:space="preserve">Chimeneas. Requisitos para chimeneas metálicas. Parte 2: Conductos interiores y conductos de unión metálicos.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</si>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</sst>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12" customWidth="1"/>
    <col min="4" max="4" width="75.14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1.55</v>
      </c>
      <c r="I10" s="12">
        <f ca="1">ROUND(INDIRECT(ADDRESS(ROW()+(0), COLUMN()+(-3), 1))*INDIRECT(ADDRESS(ROW()+(0), COLUMN()+(-1), 1)), 2)</f>
        <v>1.55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1</v>
      </c>
      <c r="G11" s="13"/>
      <c r="H11" s="14">
        <v>45.22</v>
      </c>
      <c r="I11" s="14">
        <f ca="1">ROUND(INDIRECT(ADDRESS(ROW()+(0), COLUMN()+(-3), 1))*INDIRECT(ADDRESS(ROW()+(0), COLUMN()+(-1), 1)), 2)</f>
        <v>45.22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46.77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0.324</v>
      </c>
      <c r="G14" s="11"/>
      <c r="H14" s="12">
        <v>29.34</v>
      </c>
      <c r="I14" s="12">
        <f ca="1">ROUND(INDIRECT(ADDRESS(ROW()+(0), COLUMN()+(-3), 1))*INDIRECT(ADDRESS(ROW()+(0), COLUMN()+(-1), 1)), 2)</f>
        <v>9.51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0.324</v>
      </c>
      <c r="G15" s="13"/>
      <c r="H15" s="14">
        <v>25.25</v>
      </c>
      <c r="I15" s="14">
        <f ca="1">ROUND(INDIRECT(ADDRESS(ROW()+(0), COLUMN()+(-3), 1))*INDIRECT(ADDRESS(ROW()+(0), COLUMN()+(-1), 1)), 2)</f>
        <v>8.18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17.69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64.46</v>
      </c>
      <c r="I18" s="14">
        <f ca="1">ROUND(INDIRECT(ADDRESS(ROW()+(0), COLUMN()+(-3), 1))*INDIRECT(ADDRESS(ROW()+(0), COLUMN()+(-1), 1))/100, 2)</f>
        <v>1.29</v>
      </c>
    </row>
    <row r="19" spans="1:9" ht="13.50" thickBot="1" customHeight="1">
      <c r="A19" s="21" t="s">
        <v>30</v>
      </c>
      <c r="B19" s="21"/>
      <c r="C19" s="22"/>
      <c r="D19" s="23"/>
      <c r="E19" s="23"/>
      <c r="F19" s="24" t="s">
        <v>31</v>
      </c>
      <c r="G19" s="24"/>
      <c r="H19" s="25"/>
      <c r="I19" s="26">
        <f ca="1">ROUND(SUM(INDIRECT(ADDRESS(ROW()+(-1), COLUMN()+(0), 1)),INDIRECT(ADDRESS(ROW()+(-3), COLUMN()+(0), 1)),INDIRECT(ADDRESS(ROW()+(-7), COLUMN()+(0), 1))), 2)</f>
        <v>65.75</v>
      </c>
    </row>
    <row r="22" spans="1:9" ht="13.50" thickBot="1" customHeight="1">
      <c r="A22" s="27" t="s">
        <v>32</v>
      </c>
      <c r="B22" s="27"/>
      <c r="C22" s="27"/>
      <c r="D22" s="27"/>
      <c r="E22" s="27" t="s">
        <v>33</v>
      </c>
      <c r="F22" s="27"/>
      <c r="G22" s="27" t="s">
        <v>34</v>
      </c>
      <c r="H22" s="27"/>
      <c r="I22" s="27" t="s">
        <v>35</v>
      </c>
    </row>
    <row r="23" spans="1:9" ht="13.50" thickBot="1" customHeight="1">
      <c r="A23" s="28" t="s">
        <v>36</v>
      </c>
      <c r="B23" s="28"/>
      <c r="C23" s="28"/>
      <c r="D23" s="28"/>
      <c r="E23" s="29">
        <v>132010</v>
      </c>
      <c r="F23" s="29"/>
      <c r="G23" s="29">
        <v>132011</v>
      </c>
      <c r="H23" s="29"/>
      <c r="I23" s="29" t="s">
        <v>37</v>
      </c>
    </row>
    <row r="24" spans="1:9" ht="13.50" thickBot="1" customHeight="1">
      <c r="A24" s="30" t="s">
        <v>38</v>
      </c>
      <c r="B24" s="30"/>
      <c r="C24" s="30"/>
      <c r="D24" s="30"/>
      <c r="E24" s="31"/>
      <c r="F24" s="31"/>
      <c r="G24" s="31"/>
      <c r="H24" s="31"/>
      <c r="I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</row>
  </sheetData>
  <mergeCells count="4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