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<sst xmlns="http://schemas.openxmlformats.org/spreadsheetml/2006/main" count="42" uniqueCount="42">
  <si>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</si>
  <si>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ICO230</t>
  </si>
  <si>
    <t xml:space="preserve">m</t>
  </si>
  <si>
    <t xml:space="preserve">Conducte de connexió entre la caldera i la xemeneia col·lectiva.</t>
  </si>
  <si>
    <r>
      <rPr>
        <sz val="8.25"/>
        <color rgb="FF000000"/>
        <rFont val="Arial"/>
        <family val="2"/>
      </rPr>
      <t xml:space="preserve">Conducte de connexió entre la caldera i la xemeneia col·lectiva, format per tub de polipropilè color blanc, amb junt d'estanquitat d'EPDM, de 60 mm de diàmetre interior, propagació retardada de la flama Euroclasse D de reacció al foc, segons UNE-EN 13501-1, temperatura màxima de 120°C, pressió de treball de fins 5000 Pa, per evacuació dels productes de la combustió o admissió d'aire comburent, de la caldera mural de condensació, a gas.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</si>
  <si>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</si>
  <si>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</si>
  <si>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</si>
  <si>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</si>
  <si>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</si>
  <si>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</si>
  <si>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</si>
  <si>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mt20din101a</t>
  </si>
  <si>
    <t xml:space="preserve">U</t>
  </si>
  <si>
    <t xml:space="preserve">Material auxiliar per a muntatge i subjecció a l'obra d'els tubs de polipropilè, de 60 mm de diàmetre interior.</t>
  </si>
  <si>
    <t xml:space="preserve">mt20din100ap</t>
  </si>
  <si>
    <t xml:space="preserve">m</t>
  </si>
  <si>
    <t xml:space="preserve">Tub de polipropilè color blanc, amb junt d'estanquitat de EPDM, de 60 mm de diàmetre interior, propagació retardada de la flama Euroclasse D de reacció al foc, segons UNE-EN 13501-1, temperatura màxima de 120°C, pressió de treball de fins 5000 Pa, segons UNE-EN 14471, amb el preu incrementat el 75%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</si>
  <si>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</si>
  <si>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</si>
  <si>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</si>
  <si>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</si>
  <si>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</si>
  <si>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</si>
  <si>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</si>
  <si>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</si>
  <si>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</si>
  <si>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</si>
  <si>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</si>
  <si>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</si>
  <si>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</si>
  <si>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</si>
  <si>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</si>
  <si>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</si>
  <si>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</si>
  <si>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</si>
  <si>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</si>
  <si>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</si>
  <si>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Chimeneas. Chimeneas modulares con conductos interiores de plástico.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</si>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</sst>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1.04</v>
      </c>
      <c r="I10" s="12">
        <f ca="1">ROUND(INDIRECT(ADDRESS(ROW()+(0), COLUMN()+(-3), 1))*INDIRECT(ADDRESS(ROW()+(0), COLUMN()+(-1), 1)), 2)</f>
        <v>1.04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30.28</v>
      </c>
      <c r="I11" s="14">
        <f ca="1">ROUND(INDIRECT(ADDRESS(ROW()+(0), COLUMN()+(-3), 1))*INDIRECT(ADDRESS(ROW()+(0), COLUMN()+(-1), 1)), 2)</f>
        <v>30.28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31.32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0.324</v>
      </c>
      <c r="G14" s="11"/>
      <c r="H14" s="12">
        <v>29.34</v>
      </c>
      <c r="I14" s="12">
        <f ca="1">ROUND(INDIRECT(ADDRESS(ROW()+(0), COLUMN()+(-3), 1))*INDIRECT(ADDRESS(ROW()+(0), COLUMN()+(-1), 1)), 2)</f>
        <v>9.51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0.324</v>
      </c>
      <c r="G15" s="13"/>
      <c r="H15" s="14">
        <v>25.25</v>
      </c>
      <c r="I15" s="14">
        <f ca="1">ROUND(INDIRECT(ADDRESS(ROW()+(0), COLUMN()+(-3), 1))*INDIRECT(ADDRESS(ROW()+(0), COLUMN()+(-1), 1)), 2)</f>
        <v>8.18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17.69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49.01</v>
      </c>
      <c r="I18" s="14">
        <f ca="1">ROUND(INDIRECT(ADDRESS(ROW()+(0), COLUMN()+(-3), 1))*INDIRECT(ADDRESS(ROW()+(0), COLUMN()+(-1), 1))/100, 2)</f>
        <v>0.98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49.99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