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<sst xmlns="http://schemas.openxmlformats.org/spreadsheetml/2006/main" count="41" uniqueCount="41">
  <si>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</si>
  <si>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ICQ055</t>
  </si>
  <si>
    <t xml:space="preserve">U</t>
  </si>
  <si>
    <t xml:space="preserve">Sistema repartidor de sitja per a biomassa, de sostre.</t>
  </si>
  <si>
    <r>
      <rPr>
        <sz val="8.25"/>
        <color rgb="FF000000"/>
        <rFont val="Arial"/>
        <family val="2"/>
      </rPr>
      <t xml:space="preserve">Sistema repartidor de sitja per a combustible de biomassa, de sostre, format per 3 transportadors helicoïdals sense fi, de 7 m de longitud cadascun, formats per cargol espiral de 300 mm de diàmetre i gàbia metàl·lica, i 50 m de perfils en I per a recolzament de repartidors helicoïdals sense fi.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</si>
  <si>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</si>
  <si>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</si>
  <si>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</si>
  <si>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</si>
  <si>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</si>
  <si>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</si>
  <si>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</si>
  <si>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mt38cbh202a</t>
  </si>
  <si>
    <t xml:space="preserve">U</t>
  </si>
  <si>
    <t xml:space="preserve">Kit bàsic per a accionament del repartidor helicoïdal sense fi, amb motor de 5,5 kW.</t>
  </si>
  <si>
    <t xml:space="preserve">mt38cbh205a</t>
  </si>
  <si>
    <t xml:space="preserve">U</t>
  </si>
  <si>
    <t xml:space="preserve">Repartidor helicoïdal sense fi de 1 m de longitud, format per cargol espiral de 300 mm de diàmetre i gàbia metàl·lica.</t>
  </si>
  <si>
    <t xml:space="preserve">mt38cbh205b</t>
  </si>
  <si>
    <t xml:space="preserve">U</t>
  </si>
  <si>
    <t xml:space="preserve">Repartidor helicoïdal sense fi de 2 m de longitud, format per cargol espiral de 300 mm de diàmetre i gàbia metàl·lica.</t>
  </si>
  <si>
    <t xml:space="preserve">mt38cbh206a</t>
  </si>
  <si>
    <t xml:space="preserve">m</t>
  </si>
  <si>
    <t xml:space="preserve">Perfil en I per a recolzament de repartidors helicoïdals sense fi.</t>
  </si>
  <si>
    <t xml:space="preserve">mt38cbh207a</t>
  </si>
  <si>
    <t xml:space="preserve">U</t>
  </si>
  <si>
    <t xml:space="preserve">Conjunt de 2 esquadres metàl·liques de suport per a perfil en I.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</si>
  <si>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</si>
  <si>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</si>
  <si>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</si>
  <si>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</si>
  <si>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</si>
  <si>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</si>
  <si>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</si>
  <si>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</si>
  <si>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</si>
  <si>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</si>
  <si>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</si>
  <si>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</si>
  <si>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10.185,22€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</si>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</sst>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2318.55</v>
      </c>
      <c r="G10" s="12">
        <f ca="1">ROUND(INDIRECT(ADDRESS(ROW()+(0), COLUMN()+(-2), 1))*INDIRECT(ADDRESS(ROW()+(0), COLUMN()+(-1), 1)), 2)</f>
        <v>6955.65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516.75</v>
      </c>
      <c r="G11" s="12">
        <f ca="1">ROUND(INDIRECT(ADDRESS(ROW()+(0), COLUMN()+(-2), 1))*INDIRECT(ADDRESS(ROW()+(0), COLUMN()+(-1), 1)), 2)</f>
        <v>1550.25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9</v>
      </c>
      <c r="F12" s="12">
        <v>803.4</v>
      </c>
      <c r="G12" s="12">
        <f ca="1">ROUND(INDIRECT(ADDRESS(ROW()+(0), COLUMN()+(-2), 1))*INDIRECT(ADDRESS(ROW()+(0), COLUMN()+(-1), 1)), 2)</f>
        <v>7230.6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50</v>
      </c>
      <c r="F13" s="12">
        <v>127.73</v>
      </c>
      <c r="G13" s="12">
        <f ca="1">ROUND(INDIRECT(ADDRESS(ROW()+(0), COLUMN()+(-2), 1))*INDIRECT(ADDRESS(ROW()+(0), COLUMN()+(-1), 1)), 2)</f>
        <v>6386.5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10</v>
      </c>
      <c r="F14" s="14">
        <v>78</v>
      </c>
      <c r="G14" s="14">
        <f ca="1">ROUND(INDIRECT(ADDRESS(ROW()+(0), COLUMN()+(-2), 1))*INDIRECT(ADDRESS(ROW()+(0), COLUMN()+(-1), 1)), 2)</f>
        <v>780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22903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36.16</v>
      </c>
      <c r="F17" s="12">
        <v>30.63</v>
      </c>
      <c r="G17" s="12">
        <f ca="1">ROUND(INDIRECT(ADDRESS(ROW()+(0), COLUMN()+(-2), 1))*INDIRECT(ADDRESS(ROW()+(0), COLUMN()+(-1), 1)), 2)</f>
        <v>1107.58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36.16</v>
      </c>
      <c r="F18" s="14">
        <v>26.36</v>
      </c>
      <c r="G18" s="14">
        <f ca="1">ROUND(INDIRECT(ADDRESS(ROW()+(0), COLUMN()+(-2), 1))*INDIRECT(ADDRESS(ROW()+(0), COLUMN()+(-1), 1)), 2)</f>
        <v>953.18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2060.76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24963.8</v>
      </c>
      <c r="G21" s="14">
        <f ca="1">ROUND(INDIRECT(ADDRESS(ROW()+(0), COLUMN()+(-2), 1))*INDIRECT(ADDRESS(ROW()+(0), COLUMN()+(-1), 1))/100, 2)</f>
        <v>499.28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25463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