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<sst xmlns="http://schemas.openxmlformats.org/spreadsheetml/2006/main" count="41" uniqueCount="41">
  <si>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</si>
  <si>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ICR022</t>
  </si>
  <si>
    <t xml:space="preserve">m</t>
  </si>
  <si>
    <t xml:space="preserve">Conducte circular de doble paret d'acer inoxidable, amb aïllament, amb resistència al foc.</t>
  </si>
  <si>
    <r>
      <rPr>
        <sz val="8.25"/>
        <color rgb="FF000000"/>
        <rFont val="Arial"/>
        <family val="2"/>
      </rPr>
      <t xml:space="preserve">Conducte circular, amb una resistència al foc de 120 minuts, format per tub de doble paret amb aïllament i junt d'estanquitat exterior, de 80 mm de diàmetre interior, compost per paret interior d'acer inoxidable AISI 304 i paret exterior d'acer inoxidable AISI 304, amb aïllament de llana de roca entre parets, de 100 mm d'espessor, amb junt d'estanquitat exterior de silicona, resistència al foc EI 120 (ho/ve) S500 multi segons UNE-EN 13501-4, pressió de treball de fins 5000 Pa, per a extracció de fums.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</si>
  <si>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</si>
  <si>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</si>
  <si>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</si>
  <si>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</si>
  <si>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</si>
  <si>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</si>
  <si>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</si>
  <si>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mt20din286a</t>
  </si>
  <si>
    <t xml:space="preserve">U</t>
  </si>
  <si>
    <t xml:space="preserve">Material auxiliar per a muntatge i subjecció a l'obra d'els tubs de doble paret amb aïllament i junt d'estanquitat exterior, de 80 mm de diàmetre interior.</t>
  </si>
  <si>
    <t xml:space="preserve">mt20din285an</t>
  </si>
  <si>
    <t xml:space="preserve">m</t>
  </si>
  <si>
    <t xml:space="preserve">Tub de doble paret amb aïllament i junt d'estanquitat exterior, de 80 mm de diàmetre interior, compost per paret interior d'acer inoxidable AISI 304 i paret exterior d'acer inoxidable AISI 304, amb aïllament de llana de roca entre parets, de 100 mm d'espessor, amb junt d'estanquitat exterior de silicona, resistència al foc EI 120 (ho/ve) S500 multi segons UNE-EN 13501-4, pressió de treball de fins 5000 Pa, segons UNE-EN 12101-7, amb el preu incrementat el 65%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</si>
  <si>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</si>
  <si>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</si>
  <si>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</si>
  <si>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</si>
  <si>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</si>
  <si>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</si>
  <si>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</si>
  <si>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</si>
  <si>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</si>
  <si>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</si>
  <si>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</si>
  <si>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</si>
  <si>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</si>
  <si>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</si>
  <si>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</si>
  <si>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</si>
  <si>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</si>
  <si>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</si>
  <si>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12101-7:2011</t>
  </si>
  <si>
    <t xml:space="preserve">Sistemas para el control de humo y de calor. Parte 7: Secciones de conducto de humo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</si>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</sst>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5.14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14.21</v>
      </c>
      <c r="H10" s="12">
        <f ca="1">ROUND(INDIRECT(ADDRESS(ROW()+(0), COLUMN()+(-3), 1))*INDIRECT(ADDRESS(ROW()+(0), COLUMN()+(-1), 1)), 2)</f>
        <v>14.21</v>
      </c>
      <c r="I10" s="12"/>
    </row>
    <row r="11" spans="1:9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390.87</v>
      </c>
      <c r="H11" s="14">
        <f ca="1">ROUND(INDIRECT(ADDRESS(ROW()+(0), COLUMN()+(-3), 1))*INDIRECT(ADDRESS(ROW()+(0), COLUMN()+(-1), 1)), 2)</f>
        <v>390.87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405.08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0.372</v>
      </c>
      <c r="F14" s="11"/>
      <c r="G14" s="12">
        <v>29.34</v>
      </c>
      <c r="H14" s="12">
        <f ca="1">ROUND(INDIRECT(ADDRESS(ROW()+(0), COLUMN()+(-3), 1))*INDIRECT(ADDRESS(ROW()+(0), COLUMN()+(-1), 1)), 2)</f>
        <v>10.91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0.372</v>
      </c>
      <c r="F15" s="13"/>
      <c r="G15" s="14">
        <v>25.25</v>
      </c>
      <c r="H15" s="14">
        <f ca="1">ROUND(INDIRECT(ADDRESS(ROW()+(0), COLUMN()+(-3), 1))*INDIRECT(ADDRESS(ROW()+(0), COLUMN()+(-1), 1)), 2)</f>
        <v>9.39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20.3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425.38</v>
      </c>
      <c r="H18" s="14">
        <f ca="1">ROUND(INDIRECT(ADDRESS(ROW()+(0), COLUMN()+(-3), 1))*INDIRECT(ADDRESS(ROW()+(0), COLUMN()+(-1), 1))/100, 2)</f>
        <v>8.51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433.89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122012</v>
      </c>
      <c r="F23" s="29">
        <v>122013</v>
      </c>
      <c r="G23" s="29"/>
      <c r="H23" s="29"/>
      <c r="I23" s="29">
        <v>1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