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<sst xmlns="http://schemas.openxmlformats.org/spreadsheetml/2006/main" count="35" uniqueCount="35">
  <si>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</si>
  <si>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</si>
  <si>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</t>
  </si>
  <si>
    <t xml:space="preserve">Comptador calorífic.</t>
  </si>
  <si>
    <r>
      <rPr>
        <sz val="8.25"/>
        <color rgb="FF000000"/>
        <rFont val="Arial"/>
        <family val="2"/>
      </rPr>
      <t xml:space="preserve">Comptador d'energia, diàmetre nominal 3/4", per a cabal nominal 2,5 m³/h, format per un comptador volumètric per ultrasons, un mòdul electrònic per a lectura de dades, extraïble, per a mesurament de temperatures del comptador d'energia entre 5°C i 150°C, amb mòdul per a lectura a distància del comptador mitjançant bus de comunicació M-bus, dues sondes de temperatura Pt 1000, una per a l'anada i una altra per al retorn i dues entrades d'impulsos per a comptadors d'A.C.S., amb T portasonda de temperatura, de 3/4"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</si>
  <si>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</si>
  <si>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</si>
  <si>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</si>
  <si>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</si>
  <si>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</si>
  <si>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</si>
  <si>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</si>
  <si>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mt38alb729a</t>
  </si>
  <si>
    <t xml:space="preserve">U</t>
  </si>
  <si>
    <t xml:space="preserve">Comptador d'energia, diàmetre nominal 3/4", per a cabal nominal 2,5 m³/h, format per un comptador volumètric per ultrasons, un mòdul electrònic per a lectura de dades, extraïble, per a mesurament de temperatures del comptador d'energia entre 5°C i 150°C, amb mòdul per a lectura a distància del comptador mitjançant bus de comunicació M-bus, dues sondes de temperatura Pt 1000, una per a l'anada i una altra per al retorn i dues entrades d'impulsos per a comptadors d'A.C.S.</t>
  </si>
  <si>
    <t xml:space="preserve">mt38alb732b</t>
  </si>
  <si>
    <t xml:space="preserve">U</t>
  </si>
  <si>
    <t xml:space="preserve">Joc de ràcords, de 3/4" de diàmetre, per a comptador d'energia.</t>
  </si>
  <si>
    <t xml:space="preserve">mt38alb731b</t>
  </si>
  <si>
    <t xml:space="preserve">U</t>
  </si>
  <si>
    <t xml:space="preserve">T portasonda de temperatura, de 3/4" de diàmetre, per a comptador d'energia.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</si>
  <si>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</si>
  <si>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</si>
  <si>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</si>
  <si>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</si>
  <si>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</si>
  <si>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</si>
  <si>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</si>
  <si>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</si>
  <si>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</si>
  <si>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</si>
  <si>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</si>
  <si>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</si>
  <si>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101,85€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</si>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</sst>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359.78</v>
      </c>
      <c r="H10" s="12">
        <f ca="1">ROUND(INDIRECT(ADDRESS(ROW()+(0), COLUMN()+(-2), 1))*INDIRECT(ADDRESS(ROW()+(0), COLUMN()+(-1), 1)), 2)</f>
        <v>359.78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5.39</v>
      </c>
      <c r="H11" s="12">
        <f ca="1">ROUND(INDIRECT(ADDRESS(ROW()+(0), COLUMN()+(-2), 1))*INDIRECT(ADDRESS(ROW()+(0), COLUMN()+(-1), 1)), 2)</f>
        <v>5.39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10.02</v>
      </c>
      <c r="H12" s="12">
        <f ca="1">ROUND(INDIRECT(ADDRESS(ROW()+(0), COLUMN()+(-2), 1))*INDIRECT(ADDRESS(ROW()+(0), COLUMN()+(-1), 1)), 2)</f>
        <v>20.04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0.05</v>
      </c>
      <c r="G13" s="14">
        <v>2.1</v>
      </c>
      <c r="H13" s="14">
        <f ca="1">ROUND(INDIRECT(ADDRESS(ROW()+(0), COLUMN()+(-2), 1))*INDIRECT(ADDRESS(ROW()+(0), COLUMN()+(-1), 1)), 2)</f>
        <v>0.11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385.32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0.48</v>
      </c>
      <c r="G16" s="14">
        <v>29.34</v>
      </c>
      <c r="H16" s="14">
        <f ca="1">ROUND(INDIRECT(ADDRESS(ROW()+(0), COLUMN()+(-2), 1))*INDIRECT(ADDRESS(ROW()+(0), COLUMN()+(-1), 1)), 2)</f>
        <v>14.08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399.4</v>
      </c>
      <c r="H19" s="14">
        <f ca="1">ROUND(INDIRECT(ADDRESS(ROW()+(0), COLUMN()+(-2), 1))*INDIRECT(ADDRESS(ROW()+(0), COLUMN()+(-1), 1))/100, 2)</f>
        <v>7.99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407.39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