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<sst xmlns="http://schemas.openxmlformats.org/spreadsheetml/2006/main" count="29" uniqueCount="29">
  <si>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</si>
  <si>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ICU012</t>
  </si>
  <si>
    <t xml:space="preserve">U</t>
  </si>
  <si>
    <t xml:space="preserve">Cistella geotèrmica.</t>
  </si>
  <si>
    <r>
      <rPr>
        <sz val="8.25"/>
        <color rgb="FF000000"/>
        <rFont val="Arial"/>
        <family val="2"/>
      </rPr>
      <t xml:space="preserve">Cistella geotèrmica, de 2 m d'altura, formada per tub de polietilè reticulat (PE-Xa) de 32 mm de diàmetre i 2,9 mm de gruix, SDR11, de 150 m de longitud, disposat en forma de bucle.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</si>
  <si>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</si>
  <si>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</si>
  <si>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</si>
  <si>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</si>
  <si>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</si>
  <si>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</si>
  <si>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</si>
  <si>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mt37sgu010a</t>
  </si>
  <si>
    <t xml:space="preserve">U</t>
  </si>
  <si>
    <t xml:space="preserve">Cistella geotèrmica, de 2 m d'altura, formada per tub de polietilè reticulat (PE-Xa) de 32 mm de diàmetre i 2,9 mm de gruix, SDR11, de 150 m de longitud, disposat en forma de bucle, amb tram de canonada de connexió a col·lector, de 20 m de longitud.</t>
  </si>
  <si>
    <t xml:space="preserve">Subtotal materials:</t>
  </si>
  <si>
    <t xml:space="preserve">Mà d'obra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</si>
  <si>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</si>
  <si>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</si>
  <si>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</si>
  <si>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</si>
  <si>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</si>
  <si>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Ajudant calefactor.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</si>
  <si>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</si>
  <si>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</si>
  <si>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</si>
  <si>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</si>
  <si>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132,82€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</si>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</sst>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6.63" customWidth="1"/>
    <col min="4" max="4" width="73.95" customWidth="1"/>
    <col min="5" max="5" width="12.07" customWidth="1"/>
    <col min="6" max="6" width="11.90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1846.53</v>
      </c>
      <c r="G10" s="14">
        <f ca="1">ROUND(INDIRECT(ADDRESS(ROW()+(0), COLUMN()+(-2), 1))*INDIRECT(ADDRESS(ROW()+(0), COLUMN()+(-1), 1)), 2)</f>
        <v>1846.53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1846.53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0.24</v>
      </c>
      <c r="F13" s="13">
        <v>30.63</v>
      </c>
      <c r="G13" s="13">
        <f ca="1">ROUND(INDIRECT(ADDRESS(ROW()+(0), COLUMN()+(-2), 1))*INDIRECT(ADDRESS(ROW()+(0), COLUMN()+(-1), 1)), 2)</f>
        <v>7.35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0.24</v>
      </c>
      <c r="F14" s="14">
        <v>26.36</v>
      </c>
      <c r="G14" s="14">
        <f ca="1">ROUND(INDIRECT(ADDRESS(ROW()+(0), COLUMN()+(-2), 1))*INDIRECT(ADDRESS(ROW()+(0), COLUMN()+(-1), 1)), 2)</f>
        <v>6.33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13.68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1860.21</v>
      </c>
      <c r="G17" s="14">
        <f ca="1">ROUND(INDIRECT(ADDRESS(ROW()+(0), COLUMN()+(-2), 1))*INDIRECT(ADDRESS(ROW()+(0), COLUMN()+(-1), 1))/100, 2)</f>
        <v>37.2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1897.41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