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<sst xmlns="http://schemas.openxmlformats.org/spreadsheetml/2006/main" count="44" uniqueCount="44">
  <si>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</si>
  <si>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</si>
  <si>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</t>
  </si>
  <si>
    <t xml:space="preserve">Piló geotèrmic.</t>
  </si>
  <si>
    <r>
      <rPr>
        <sz val="8.25"/>
        <color rgb="FF000000"/>
        <rFont val="Arial"/>
        <family val="2"/>
      </rPr>
      <t xml:space="preserve">Canonada per a formació de piló geotèrmic, formada per tub de polietilè reticulat (PE-Xa), de 25 mm de diàmetre exterior i 2,3 mm de gruix, SDR11, amb peus per a unió en U de tubs, distanciadors per a tubs, tirantets de fixació a l'armadura del piló (no inclosa en aquest preu), corbatubs de plàstic, taps per als tubs.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</si>
  <si>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</si>
  <si>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</si>
  <si>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</si>
  <si>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</si>
  <si>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</si>
  <si>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</si>
  <si>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</si>
  <si>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mt37tpu075bc</t>
  </si>
  <si>
    <t xml:space="preserve">m</t>
  </si>
  <si>
    <t xml:space="preserve">Tub de polietilè reticulat (PE-Xa), de 25 mm de diàmetre exterior i 2,3 mm de gruix, SDR11, segons UNE-EN ISO 15875-2, amb el preu incrementat el 10% en concepte d'accessoris i peces especials.</t>
  </si>
  <si>
    <t xml:space="preserve">mt37sgu031a</t>
  </si>
  <si>
    <t xml:space="preserve">U</t>
  </si>
  <si>
    <t xml:space="preserve">Distanciador per a tubs de 25 mm de diàmetre.</t>
  </si>
  <si>
    <t xml:space="preserve">mt37sgu030a</t>
  </si>
  <si>
    <t xml:space="preserve">U</t>
  </si>
  <si>
    <t xml:space="preserve">Peu de polietilè d'alta densitat (PE 100), per a unió en U de tubs, electrosoldable.</t>
  </si>
  <si>
    <t xml:space="preserve">mt37tpu705a</t>
  </si>
  <si>
    <t xml:space="preserve">U</t>
  </si>
  <si>
    <t xml:space="preserve">Tirantet de poliamida per a fixació de la canonada.</t>
  </si>
  <si>
    <t xml:space="preserve">mt37sgu035b</t>
  </si>
  <si>
    <t xml:space="preserve">U</t>
  </si>
  <si>
    <t xml:space="preserve">Corbatubs de plàstic, de 25 mm de diàmetre.</t>
  </si>
  <si>
    <t xml:space="preserve">mt37sgu033b</t>
  </si>
  <si>
    <t xml:space="preserve">U</t>
  </si>
  <si>
    <t xml:space="preserve">Tap per a tub de polietilè reticulat (PE-Xa) de 25 mm de diàmetre, SDR11.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</si>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</sst>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82</v>
      </c>
      <c r="F10" s="12">
        <v>4.18</v>
      </c>
      <c r="G10" s="12">
        <f ca="1">ROUND(INDIRECT(ADDRESS(ROW()+(0), COLUMN()+(-2), 1))*INDIRECT(ADDRESS(ROW()+(0), COLUMN()+(-1), 1)), 2)</f>
        <v>342.76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6.92</v>
      </c>
      <c r="G11" s="12">
        <f ca="1">ROUND(INDIRECT(ADDRESS(ROW()+(0), COLUMN()+(-2), 1))*INDIRECT(ADDRESS(ROW()+(0), COLUMN()+(-1), 1)), 2)</f>
        <v>83.04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89.04</v>
      </c>
      <c r="G12" s="12">
        <f ca="1">ROUND(INDIRECT(ADDRESS(ROW()+(0), COLUMN()+(-2), 1))*INDIRECT(ADDRESS(ROW()+(0), COLUMN()+(-1), 1)), 2)</f>
        <v>356.16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80</v>
      </c>
      <c r="F13" s="12">
        <v>0.08</v>
      </c>
      <c r="G13" s="12">
        <f ca="1">ROUND(INDIRECT(ADDRESS(ROW()+(0), COLUMN()+(-2), 1))*INDIRECT(ADDRESS(ROW()+(0), COLUMN()+(-1), 1)), 2)</f>
        <v>6.4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8</v>
      </c>
      <c r="F14" s="12">
        <v>5.99</v>
      </c>
      <c r="G14" s="12">
        <f ca="1">ROUND(INDIRECT(ADDRESS(ROW()+(0), COLUMN()+(-2), 1))*INDIRECT(ADDRESS(ROW()+(0), COLUMN()+(-1), 1)), 2)</f>
        <v>47.92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8</v>
      </c>
      <c r="F15" s="14">
        <v>1.78</v>
      </c>
      <c r="G15" s="14">
        <f ca="1">ROUND(INDIRECT(ADDRESS(ROW()+(0), COLUMN()+(-2), 1))*INDIRECT(ADDRESS(ROW()+(0), COLUMN()+(-1), 1)), 2)</f>
        <v>14.24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850.52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0.983</v>
      </c>
      <c r="F18" s="12">
        <v>29.34</v>
      </c>
      <c r="G18" s="12">
        <f ca="1">ROUND(INDIRECT(ADDRESS(ROW()+(0), COLUMN()+(-2), 1))*INDIRECT(ADDRESS(ROW()+(0), COLUMN()+(-1), 1)), 2)</f>
        <v>28.84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0.983</v>
      </c>
      <c r="F19" s="14">
        <v>25.25</v>
      </c>
      <c r="G19" s="14">
        <f ca="1">ROUND(INDIRECT(ADDRESS(ROW()+(0), COLUMN()+(-2), 1))*INDIRECT(ADDRESS(ROW()+(0), COLUMN()+(-1), 1)), 2)</f>
        <v>24.82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53.66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904.18</v>
      </c>
      <c r="G22" s="14">
        <f ca="1">ROUND(INDIRECT(ADDRESS(ROW()+(0), COLUMN()+(-2), 1))*INDIRECT(ADDRESS(ROW()+(0), COLUMN()+(-1), 1))/100, 2)</f>
        <v>18.08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922.26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