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<sst xmlns="http://schemas.openxmlformats.org/spreadsheetml/2006/main" count="44" uniqueCount="44">
  <si>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</si>
  <si>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</si>
  <si>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</si>
  <si>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Col·lector en sala tècnica.</t>
  </si>
  <si>
    <r>
      <rPr>
        <sz val="8.25"/>
        <color rgb="FF000000"/>
        <rFont val="Arial"/>
        <family val="2"/>
      </rPr>
      <t xml:space="preserve">Col·lector modular de plàstic reforçat amb fibra de vidre, de 40 mm de diàmetre interior, amb connexions principals de 1 1/4" de diàmetre, per a 2 circuits, per a col·locació en sala tècnica, amb conjunt de suports i abraçadores, claus de tall d'esfera, adaptadors 50 mm x 1 1/4", per a les connexions d'alimentació del col·lector, adaptadors 32 mm x 1" per a les connexions de distribució del col·lector i termòmetres amb manòmetre, instal·lats en el mòdul d'impulsió i en el mòdul de tornada del col·lector.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</si>
  <si>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</si>
  <si>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</si>
  <si>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</si>
  <si>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</si>
  <si>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</si>
  <si>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</si>
  <si>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</si>
  <si>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mt38cge020a</t>
  </si>
  <si>
    <t xml:space="preserve">U</t>
  </si>
  <si>
    <t xml:space="preserve">Conjunt de suports i abraçadores per a col·lector de 40 mm de diàmetre interior, inclús cargols i material divers per a fixació a la paret.</t>
  </si>
  <si>
    <t xml:space="preserve">mt38cge010a</t>
  </si>
  <si>
    <t xml:space="preserve">U</t>
  </si>
  <si>
    <t xml:space="preserve">Col·lector modular de plàstic reforçat amb fibra de vidre, de 40 mm de diàmetre interior, amb connexions principals de 1 1/4" de diàmetre, per a 2 circuits, compost per mòdul d'impulsió, mòdul de retorn, purgador manual d'aire, clau de tall per a cada circuit secundari en el mòdul d'impulsió i cabalímetre per a cada circuit secundari en el mòdul de retorn, de 4,2 kg, pressió de treball 6 bar, pressió màxima 10 bar.</t>
  </si>
  <si>
    <t xml:space="preserve">mt38cge040d</t>
  </si>
  <si>
    <t xml:space="preserve">U</t>
  </si>
  <si>
    <t xml:space="preserve">Adaptador amb connexió roscada de 1 1/4" de diàmetre mascle i connexió per a unió a compressió de 50x4,6 mm de diàmetre.</t>
  </si>
  <si>
    <t xml:space="preserve">mt38cge040a</t>
  </si>
  <si>
    <t xml:space="preserve">U</t>
  </si>
  <si>
    <t xml:space="preserve">Adaptador amb connexió roscada de 1" de diàmetre mascle i connexió per a unió a compressió de 32x2,9 mm de diàmetre.</t>
  </si>
  <si>
    <t xml:space="preserve">mt38cge030a</t>
  </si>
  <si>
    <t xml:space="preserve">U</t>
  </si>
  <si>
    <t xml:space="preserve">Clau de tall d'esfera amb connexions de 1 1/4" de diàmetre.</t>
  </si>
  <si>
    <t xml:space="preserve">mt38cge050a</t>
  </si>
  <si>
    <t xml:space="preserve">U</t>
  </si>
  <si>
    <t xml:space="preserve">Termòmetre amb manòmetre, escala de mesurament de temperatura de -20 a 60°C, escala de mesurament de pressió de 0 a 6 bar, amb connexió roscada de 1/2".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</si>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</sst>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</v>
      </c>
      <c r="H10" s="12">
        <f ca="1">ROUND(INDIRECT(ADDRESS(ROW()+(0), COLUMN()+(-2), 1))*INDIRECT(ADDRESS(ROW()+(0), COLUMN()+(-1), 1)), 2)</f>
        <v>30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166</v>
      </c>
      <c r="H11" s="12">
        <f ca="1">ROUND(INDIRECT(ADDRESS(ROW()+(0), COLUMN()+(-2), 1))*INDIRECT(ADDRESS(ROW()+(0), COLUMN()+(-1), 1)), 2)</f>
        <v>166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11.93</v>
      </c>
      <c r="H12" s="12">
        <f ca="1">ROUND(INDIRECT(ADDRESS(ROW()+(0), COLUMN()+(-2), 1))*INDIRECT(ADDRESS(ROW()+(0), COLUMN()+(-1), 1)), 2)</f>
        <v>23.86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5.49</v>
      </c>
      <c r="H13" s="12">
        <f ca="1">ROUND(INDIRECT(ADDRESS(ROW()+(0), COLUMN()+(-2), 1))*INDIRECT(ADDRESS(ROW()+(0), COLUMN()+(-1), 1)), 2)</f>
        <v>21.96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16</v>
      </c>
      <c r="H14" s="12">
        <f ca="1">ROUND(INDIRECT(ADDRESS(ROW()+(0), COLUMN()+(-2), 1))*INDIRECT(ADDRESS(ROW()+(0), COLUMN()+(-1), 1)), 2)</f>
        <v>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32</v>
      </c>
      <c r="H15" s="14">
        <f ca="1">ROUND(INDIRECT(ADDRESS(ROW()+(0), COLUMN()+(-2), 1))*INDIRECT(ADDRESS(ROW()+(0), COLUMN()+(-1), 1)), 2)</f>
        <v>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1.223</v>
      </c>
      <c r="G18" s="12">
        <v>29.34</v>
      </c>
      <c r="H18" s="12">
        <f ca="1">ROUND(INDIRECT(ADDRESS(ROW()+(0), COLUMN()+(-2), 1))*INDIRECT(ADDRESS(ROW()+(0), COLUMN()+(-1), 1)), 2)</f>
        <v>35.88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1.223</v>
      </c>
      <c r="G19" s="14">
        <v>25.25</v>
      </c>
      <c r="H19" s="14">
        <f ca="1">ROUND(INDIRECT(ADDRESS(ROW()+(0), COLUMN()+(-2), 1))*INDIRECT(ADDRESS(ROW()+(0), COLUMN()+(-1), 1)), 2)</f>
        <v>30.88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66.76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404.58</v>
      </c>
      <c r="H22" s="14">
        <f ca="1">ROUND(INDIRECT(ADDRESS(ROW()+(0), COLUMN()+(-2), 1))*INDIRECT(ADDRESS(ROW()+(0), COLUMN()+(-1), 1))/100, 2)</f>
        <v>8.09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412.67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