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<sst xmlns="http://schemas.openxmlformats.org/spreadsheetml/2006/main" count="35" uniqueCount="35">
  <si>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</si>
  <si>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</si>
  <si>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</t>
  </si>
  <si>
    <t xml:space="preserve">Unitat aire-aigua de refrigeració, per instal·lació en exterior.</t>
  </si>
  <si>
    <r>
      <rPr>
        <sz val="8.25"/>
        <color rgb="FF000000"/>
        <rFont val="Arial"/>
        <family val="2"/>
      </rPr>
      <t xml:space="preserve">Bomba de calor, aire-aigua, potència frigorífica nominal de 19,5 kW (temperatura d'entrada de l'aire: 35°C; temperatura de sortida de l'aigua: 7°C, salt tèrmic: 5°C), amb grup hidràulic (vas d'expansió de 12 l, pressió nominal disponible de 102 kPa) i dipòsit d'inèrcia de 100 l, cabal d'aigua nominal de 3,4 m³/h, cabal d'aire nominal de 10000 m³/h i potència sonora de 73,8 dBA; amb interruptor de cabal, filtre, termomanòmetres, vàlvula de seguretat tarada a 4 bar i purgador automàtic d'aire, amb refrigerant R-410A, per instal·lació en exterior.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</si>
  <si>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</si>
  <si>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</si>
  <si>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</si>
  <si>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</si>
  <si>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</si>
  <si>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</si>
  <si>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</si>
  <si>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mt42bcc120cfa</t>
  </si>
  <si>
    <t xml:space="preserve">U</t>
  </si>
  <si>
    <t xml:space="preserve">Bomba de calor, aire-aigua, potència frigorífica nominal de 19,5 kW (temperatura d'entrada de l'aire: 35°C; temperatura de sortida de l'aigua: 7°C, salt tèrmic: 5°C), amb grup hidràulic (vas d'expansió de 12 l, pressió nominal disponible de 102 kPa) i dipòsit d'inèrcia de 100 l, cabal d'aigua nominal de 3,4 m³/h, cabal d'aire nominal de 10000 m³/h i potència sonora de 73,8 dBA; amb interruptor de cabal, filtre, termomanòmetres, vàlvula de seguretat tarada a 4 bar i purgador automàtic d'aire; inclús transport fins a peu d'obra sobre camió.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</si>
  <si>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</si>
  <si>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</si>
  <si>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</si>
  <si>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</si>
  <si>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</si>
  <si>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</si>
  <si>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</si>
  <si>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</si>
  <si>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</si>
  <si>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</si>
  <si>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</si>
  <si>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</si>
  <si>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</si>
  <si>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</si>
  <si>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</si>
  <si>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</si>
  <si>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</si>
  <si>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</si>
  <si>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4.803,15€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</si>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</sst>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6670.09</v>
      </c>
      <c r="H10" s="12">
        <f ca="1">ROUND(INDIRECT(ADDRESS(ROW()+(0), COLUMN()+(-2), 1))*INDIRECT(ADDRESS(ROW()+(0), COLUMN()+(-1), 1)), 2)</f>
        <v>6670.09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10.79</v>
      </c>
      <c r="G15" s="12">
        <v>29.34</v>
      </c>
      <c r="H15" s="12">
        <f ca="1">ROUND(INDIRECT(ADDRESS(ROW()+(0), COLUMN()+(-2), 1))*INDIRECT(ADDRESS(ROW()+(0), COLUMN()+(-1), 1)), 2)</f>
        <v>316.58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10.79</v>
      </c>
      <c r="G16" s="14">
        <v>25.25</v>
      </c>
      <c r="H16" s="14">
        <f ca="1">ROUND(INDIRECT(ADDRESS(ROW()+(0), COLUMN()+(-2), 1))*INDIRECT(ADDRESS(ROW()+(0), COLUMN()+(-1), 1)), 2)</f>
        <v>272.45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589.03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7357.76</v>
      </c>
      <c r="H19" s="14">
        <f ca="1">ROUND(INDIRECT(ADDRESS(ROW()+(0), COLUMN()+(-2), 1))*INDIRECT(ADDRESS(ROW()+(0), COLUMN()+(-1), 1))/100, 2)</f>
        <v>147.16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7504.92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