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<sst xmlns="http://schemas.openxmlformats.org/spreadsheetml/2006/main" count="38" uniqueCount="38">
  <si>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</si>
  <si>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ICV205</t>
  </si>
  <si>
    <t xml:space="preserve">U</t>
  </si>
  <si>
    <t xml:space="preserve">Unitat aigua-aigua, bomba de calor geotèrmica, per a refrigeració.</t>
  </si>
  <si>
    <r>
      <rPr>
        <sz val="8.25"/>
        <color rgb="FF000000"/>
        <rFont val="Arial"/>
        <family val="2"/>
      </rPr>
      <t xml:space="preserve">Unitat aigua-aigua de refrigeració, geotèrmica, alimentació trifàsica a 400 V, potència calorífica nominal 40,46 kW (temperatura d'entrada de l'aigua al condensador 40°C, temperatura de sortida de l'aigua del condensador 45°C, temperatura d'entrada de l'aigua a l'evaporador 12°C, temperatura de sortida de l'aigua de l'evaporador 7°C), potència frigorífica nominal 34,5 kW (temperatura d'entrada de l'aigua a l'evaporador 12°C, temperatura de sortida de l'aigua de l'evaporador 7°C, temperatura d'entrada de l'aigua al condensador 30°C, temperatura de sortida de l'aigua del condensador 35°C) (EER 4,29), potència sonora 67 dBA, dimensions 1201x883x798 mm, pes 240 kg, per a gas R-410A, amb carrosseria i panells de xapa d'acer galvanitzat, compressors hermètics de tipus scroll, suports antivibratoris, bescanviadors de plaques soldades d'acer inoxidable AISI 316 amb aïllament tèrmic, vàlvula d'expansió termostàtica, elements de seguretat d'alta i baixa pressió del refrigerant, vàlvules de seguretat en el circuit frigorífic, sondes de temperatura, transductor de pressió, controlador de cabal d'aigua, quadre elèctric i mòdul electrònic de control.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</si>
  <si>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</si>
  <si>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</si>
  <si>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</si>
  <si>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</si>
  <si>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</si>
  <si>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</si>
  <si>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</si>
  <si>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mt42bcg020k</t>
  </si>
  <si>
    <t xml:space="preserve">U</t>
  </si>
  <si>
    <t xml:space="preserve">Unitat aigua-aigua de refrigeració, geotèrmica, alimentació trifàsica a 400 V, potència calorífica nominal 40,46 kW (temperatura d'entrada de l'aigua al condensador 40°C, temperatura de sortida de l'aigua del condensador 45°C, temperatura d'entrada de l'aigua a l'evaporador 12°C, temperatura de sortida de l'aigua de l'evaporador 7°C), potència frigorífica nominal 34,5 kW (temperatura d'entrada de l'aigua a l'evaporador 12°C, temperatura de sortida de l'aigua de l'evaporador 7°C, temperatura d'entrada de l'aigua al condensador 30°C, temperatura de sortida de l'aigua del condensador 35°C) (EER 4,29), potència sonora 67 dBA, dimensions 1201x883x798 mm, pes 240 kg, per a gas R-410A, amb carrosseria i panells de xapa d'acer galvanitzat, compressors hermètics de tipus scroll, suports antivibratoris, bescanviadors de plaques soldades d'acer inoxidable AISI 316 amb aïllament tèrmic, vàlvula d'expansió termostàtica, elements de seguretat d'alta i baixa pressió del refrigerant, vàlvules de seguretat en el circuit frigorífic, sondes de temperatura, transductor de pressió, controlador de cabal d'aigua, quadre elèctric i mòdul electrònic de control.</t>
  </si>
  <si>
    <t xml:space="preserve">mt37www050f</t>
  </si>
  <si>
    <t xml:space="preserve">U</t>
  </si>
  <si>
    <t xml:space="preserve">Maneguet antivibració, de goma, amb rosca de 1 1/2",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</si>
  <si>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</si>
  <si>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</si>
  <si>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</si>
  <si>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mt37sve010f</t>
  </si>
  <si>
    <t xml:space="preserve">U</t>
  </si>
  <si>
    <t xml:space="preserve">Vàlvula d'esfera de llautó niquelat per roscar de 1 1/2".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</si>
  <si>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</si>
  <si>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</si>
  <si>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</si>
  <si>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</si>
  <si>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</si>
  <si>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</si>
  <si>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</si>
  <si>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</si>
  <si>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</si>
  <si>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</si>
  <si>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</si>
  <si>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</si>
  <si>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14.371,53€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</si>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</sst>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53" customWidth="1"/>
    <col min="4" max="4" width="6.63" customWidth="1"/>
    <col min="5" max="5" width="71.06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20634.6</v>
      </c>
      <c r="H10" s="12">
        <f ca="1">ROUND(INDIRECT(ADDRESS(ROW()+(0), COLUMN()+(-2), 1))*INDIRECT(ADDRESS(ROW()+(0), COLUMN()+(-1), 1)), 2)</f>
        <v>20634.6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44.65</v>
      </c>
      <c r="H11" s="12">
        <f ca="1">ROUND(INDIRECT(ADDRESS(ROW()+(0), COLUMN()+(-2), 1))*INDIRECT(ADDRESS(ROW()+(0), COLUMN()+(-1), 1)), 2)</f>
        <v>178.6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54.7</v>
      </c>
      <c r="H12" s="12">
        <f ca="1">ROUND(INDIRECT(ADDRESS(ROW()+(0), COLUMN()+(-2), 1))*INDIRECT(ADDRESS(ROW()+(0), COLUMN()+(-1), 1)), 2)</f>
        <v>109.4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27.73</v>
      </c>
      <c r="H13" s="14">
        <f ca="1">ROUND(INDIRECT(ADDRESS(ROW()+(0), COLUMN()+(-2), 1))*INDIRECT(ADDRESS(ROW()+(0), COLUMN()+(-1), 1)), 2)</f>
        <v>110.92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21033.5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17.983</v>
      </c>
      <c r="G16" s="12">
        <v>29.34</v>
      </c>
      <c r="H16" s="12">
        <f ca="1">ROUND(INDIRECT(ADDRESS(ROW()+(0), COLUMN()+(-2), 1))*INDIRECT(ADDRESS(ROW()+(0), COLUMN()+(-1), 1)), 2)</f>
        <v>527.62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17.983</v>
      </c>
      <c r="G17" s="14">
        <v>25.25</v>
      </c>
      <c r="H17" s="14">
        <f ca="1">ROUND(INDIRECT(ADDRESS(ROW()+(0), COLUMN()+(-2), 1))*INDIRECT(ADDRESS(ROW()+(0), COLUMN()+(-1), 1)), 2)</f>
        <v>454.07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981.69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22015.2</v>
      </c>
      <c r="H20" s="14">
        <f ca="1">ROUND(INDIRECT(ADDRESS(ROW()+(0), COLUMN()+(-2), 1))*INDIRECT(ADDRESS(ROW()+(0), COLUMN()+(-1), 1))/100, 2)</f>
        <v>440.3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22455.5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