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<sst xmlns="http://schemas.openxmlformats.org/spreadsheetml/2006/main" count="35" uniqueCount="35">
  <si>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</si>
  <si>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ICW305</t>
  </si>
  <si>
    <t xml:space="preserve">Ut</t>
  </si>
  <si>
    <t xml:space="preserve">Unitat interior d'aire condicionat, de sostre amb descàrrega directa.</t>
  </si>
  <si>
    <r>
      <rPr>
        <b/>
        <sz val="7.80"/>
        <color rgb="FF000000"/>
        <rFont val="A"/>
        <family val="2"/>
      </rPr>
      <t xml:space="preserve">Unitat interior d'aire condicionat, de sostre amb descàrrega directa, sistema aire-aire multi-split amb cabal variable de refrigerant, per a gas R-410A, alimentació monofàsica (230V/50Hz), model FDE36KXE6F "MITSUBISHI HEAVY INDUSTRIES", potència frigorífica nominal 3,6 kW, potència calorífica nominal 4 kW, control per cable amb pantalla tàctil LCD, model Eco Touch RC-EX1A</t>
    </r>
    <r>
      <rPr>
        <sz val="7.80"/>
        <color rgb="FF000000"/>
        <rFont val="A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</si>
  <si>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</si>
  <si>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</si>
  <si>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</si>
  <si>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</si>
  <si>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</si>
  <si>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</si>
  <si>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mt42mhi405a</t>
  </si>
  <si>
    <t xml:space="preserve">Ut</t>
  </si>
  <si>
    <t xml:space="preserve">Unitat interior d'aire condicionat, de sostre amb descàrrega directa, sistema aire-aire multi-split amb cabal variable de refrigerant, per a gas R-410A, alimentació monofàsica (230V/50Hz), model FDE36KXE6F "MITSUBISHI HEAVY INDUSTRIES", potència frigorífica total nominal 3,6 kW (temperatura de bulb humit de l'aire interior 19°C, temperatura de bulb sec de l'aire exterior 35°C), potència calorífica nominal 4 kW (temperatura de bulb sec de l'aire interior 20°C, temperatura de bulb humit de l'aire exterior 6°C), nivell sonor (velocitat baixa) 36 dBA, cabal d'aire (velocitat ultra alta) 660 m³/h, de 210x1070x690 mm, 28 kg, amb vàlvula d'expansió electrònica, filtre, kit de muntatge, bomba i mànega de drenatge.</t>
  </si>
  <si>
    <t xml:space="preserve">mt42mhi520a</t>
  </si>
  <si>
    <t xml:space="preserve">Ut</t>
  </si>
  <si>
    <t xml:space="preserve">Control per cable amb pantalla tàctil LCD, model Eco Touch RC-EX1A "MITSUBISHI HEAVY INDUSTRIES".</t>
  </si>
  <si>
    <t xml:space="preserve">mt42mhi900</t>
  </si>
  <si>
    <t xml:space="preserve">m</t>
  </si>
  <si>
    <t xml:space="preserve">Cable bus apantallat de 2 fils, de 0,5 mm² de secció per fil</t>
  </si>
  <si>
    <t xml:space="preserve">mt35aia090ma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</si>
  <si>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</si>
  <si>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 547 segons UNE 20324, propietats elèctriques: aïllant, no propagador de la flama. Segons UNE-EN 61386-1 i UNE-EN 61386-22. Fins i tot p/p d'abraçadores, elements de subjecció i accessoris (corbes, maneguets, tes, colzes i corbes flexibles).</t>
  </si>
  <si>
    <t xml:space="preserve">mo004</t>
  </si>
  <si>
    <t xml:space="preserve">h</t>
  </si>
  <si>
    <t xml:space="preserve">Oficial 1ª instal·lador de climatització.</t>
  </si>
  <si>
    <t xml:space="preserve">mo102</t>
  </si>
  <si>
    <t xml:space="preserve">h</t>
  </si>
  <si>
    <t xml:space="preserve">Ajudant instal·lador de climatització.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</si>
  <si>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</si>
  <si>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</si>
  <si>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</si>
  <si>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</si>
  <si>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509,77€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</si>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</sst>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27" customWidth="1"/>
    <col min="5" max="5" width="28.71" customWidth="1"/>
    <col min="6" max="6" width="15.15" customWidth="1"/>
    <col min="7" max="7" width="1.17" customWidth="1"/>
    <col min="8" max="8" width="6.41" customWidth="1"/>
    <col min="9" max="9" width="7.58" customWidth="1"/>
    <col min="10" max="10" width="3.50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1540.000000</v>
      </c>
      <c r="J8" s="16"/>
      <c r="K8" s="16">
        <f ca="1">ROUND(INDIRECT(ADDRESS(ROW()+(0), COLUMN()+(-3), 1))*INDIRECT(ADDRESS(ROW()+(0), COLUMN()+(-2), 1)), 2)</f>
        <v>1540.000000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135.000000</v>
      </c>
      <c r="J9" s="20"/>
      <c r="K9" s="20">
        <f ca="1">ROUND(INDIRECT(ADDRESS(ROW()+(0), COLUMN()+(-3), 1))*INDIRECT(ADDRESS(ROW()+(0), COLUMN()+(-2), 1)), 2)</f>
        <v>135.000000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3.000000</v>
      </c>
      <c r="I10" s="20">
        <v>0.800000</v>
      </c>
      <c r="J10" s="20"/>
      <c r="K10" s="20">
        <f ca="1">ROUND(INDIRECT(ADDRESS(ROW()+(0), COLUMN()+(-3), 1))*INDIRECT(ADDRESS(ROW()+(0), COLUMN()+(-2), 1)), 2)</f>
        <v>2.400000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3.000000</v>
      </c>
      <c r="I11" s="20">
        <v>0.850000</v>
      </c>
      <c r="J11" s="20"/>
      <c r="K11" s="20">
        <f ca="1">ROUND(INDIRECT(ADDRESS(ROW()+(0), COLUMN()+(-3), 1))*INDIRECT(ADDRESS(ROW()+(0), COLUMN()+(-2), 1)), 2)</f>
        <v>2.550000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1.184000</v>
      </c>
      <c r="I12" s="20">
        <v>24.080000</v>
      </c>
      <c r="J12" s="20"/>
      <c r="K12" s="20">
        <f ca="1">ROUND(INDIRECT(ADDRESS(ROW()+(0), COLUMN()+(-3), 1))*INDIRECT(ADDRESS(ROW()+(0), COLUMN()+(-2), 1)), 2)</f>
        <v>28.510000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1.184000</v>
      </c>
      <c r="I13" s="24">
        <v>20.650000</v>
      </c>
      <c r="J13" s="24"/>
      <c r="K13" s="24">
        <f ca="1">ROUND(INDIRECT(ADDRESS(ROW()+(0), COLUMN()+(-3), 1))*INDIRECT(ADDRESS(ROW()+(0), COLUMN()+(-2), 1)), 2)</f>
        <v>24.450000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1732.910000</v>
      </c>
      <c r="J14" s="16"/>
      <c r="K14" s="16">
        <f ca="1">ROUND(INDIRECT(ADDRESS(ROW()+(0), COLUMN()+(-3), 1))*INDIRECT(ADDRESS(ROW()+(0), COLUMN()+(-2), 1))/100, 2)</f>
        <v>34.660000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1767.570000</v>
      </c>
      <c r="J15" s="24"/>
      <c r="K15" s="24">
        <f ca="1">ROUND(INDIRECT(ADDRESS(ROW()+(0), COLUMN()+(-3), 1))*INDIRECT(ADDRESS(ROW()+(0), COLUMN()+(-2), 1))/100, 2)</f>
        <v>53.030000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1820.600000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A16:G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