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<sst xmlns="http://schemas.openxmlformats.org/spreadsheetml/2006/main" count="26" uniqueCount="26">
  <si>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</si>
  <si>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ICZ020</t>
  </si>
  <si>
    <t xml:space="preserve">Ut</t>
  </si>
  <si>
    <t xml:space="preserve">Comporta de conducte, motoritzada, per a regulació de cabal.</t>
  </si>
  <si>
    <r>
      <rPr>
        <b/>
        <sz val="7.80"/>
        <color rgb="FF000000"/>
        <rFont val="A"/>
        <family val="2"/>
      </rPr>
      <t xml:space="preserve">Comporta rectangular de conducte, motoritzada, per a regulació de cabal, cos d'alumini, de 200x100 mm, model CPRC02010MTE "AIRZONE"</t>
    </r>
    <r>
      <rPr>
        <sz val="7.80"/>
        <color rgb="FF000000"/>
        <rFont val="A"/>
        <family val="2"/>
      </rPr>
      <t xml:space="preserve">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</si>
  <si>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</si>
  <si>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</si>
  <si>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</si>
  <si>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</si>
  <si>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</si>
  <si>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</si>
  <si>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mt42air800aa1</t>
  </si>
  <si>
    <t xml:space="preserve">Ut</t>
  </si>
  <si>
    <t xml:space="preserve">Comporta rectangular de conducte, motoritzada, per a regulació de cabal, cos d'alumini, de 200x100 mm, model CPRC02010MTE "AIRZONE", amb lamel·les i marc de reforç d'alumini, goma d'estanquitat de PVC i juntes del marc de reforç i rodes dentades de poliamida, motorització amb alimentació a 12 Vcc per cable.</t>
  </si>
  <si>
    <t xml:space="preserve">mo004</t>
  </si>
  <si>
    <t xml:space="preserve">h</t>
  </si>
  <si>
    <t xml:space="preserve">Oficial 1ª instal·lador de climatització.</t>
  </si>
  <si>
    <t xml:space="preserve">mo102</t>
  </si>
  <si>
    <t xml:space="preserve">h</t>
  </si>
  <si>
    <t xml:space="preserve">Ajudant instal·lador de climatització.</t>
  </si>
  <si>
    <t xml:space="preserve">%</t>
  </si>
  <si>
    <t xml:space="preserve">Mitjans auxiliars</t>
  </si>
  <si>
    <t xml:space="preserve">%</t>
  </si>
  <si>
    <t xml:space="preserve">Costos indirectes</t>
  </si>
  <si>
    <t xml:space="preserve">Cost de manteniment decennal: 68,93€ en els primers 10 anys.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</si>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</sst>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3" customWidth="1"/>
    <col min="2" max="2" width="5.97" customWidth="1"/>
    <col min="3" max="3" width="4.23" customWidth="1"/>
    <col min="4" max="4" width="72.27" customWidth="1"/>
    <col min="5" max="5" width="6.41" customWidth="1"/>
    <col min="6" max="6" width="11.07" customWidth="1"/>
    <col min="7" max="7" width="11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40.8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136.050000</v>
      </c>
      <c r="G8" s="16">
        <f ca="1">ROUND(INDIRECT(ADDRESS(ROW()+(0), COLUMN()+(-2), 1))*INDIRECT(ADDRESS(ROW()+(0), COLUMN()+(-1), 1)), 2)</f>
        <v>136.050000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0.240000</v>
      </c>
      <c r="F9" s="20">
        <v>24.080000</v>
      </c>
      <c r="G9" s="20">
        <f ca="1">ROUND(INDIRECT(ADDRESS(ROW()+(0), COLUMN()+(-2), 1))*INDIRECT(ADDRESS(ROW()+(0), COLUMN()+(-1), 1)), 2)</f>
        <v>5.780000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0.192000</v>
      </c>
      <c r="F10" s="24">
        <v>20.650000</v>
      </c>
      <c r="G10" s="24">
        <f ca="1">ROUND(INDIRECT(ADDRESS(ROW()+(0), COLUMN()+(-2), 1))*INDIRECT(ADDRESS(ROW()+(0), COLUMN()+(-1), 1)), 2)</f>
        <v>3.960000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145.790000</v>
      </c>
      <c r="G11" s="16">
        <f ca="1">ROUND(INDIRECT(ADDRESS(ROW()+(0), COLUMN()+(-2), 1))*INDIRECT(ADDRESS(ROW()+(0), COLUMN()+(-1), 1))/100, 2)</f>
        <v>2.920000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148.710000</v>
      </c>
      <c r="G12" s="24">
        <f ca="1">ROUND(INDIRECT(ADDRESS(ROW()+(0), COLUMN()+(-2), 1))*INDIRECT(ADDRESS(ROW()+(0), COLUMN()+(-1), 1))/100, 2)</f>
        <v>4.460000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153.170000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