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<sst xmlns="http://schemas.openxmlformats.org/spreadsheetml/2006/main" count="44" uniqueCount="44">
  <si>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</si>
  <si>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IEC010</t>
  </si>
  <si>
    <t xml:space="preserve">U</t>
  </si>
  <si>
    <t xml:space="preserve">Caixa de protecció i mesura.</t>
  </si>
  <si>
    <r>
      <rPr>
        <sz val="8.25"/>
        <color rgb="FF000000"/>
        <rFont val="Arial"/>
        <family val="2"/>
      </rPr>
      <t xml:space="preserve">Caixa de protecció i mesura CPM2-S4, de fins a 63 A d'intensitat, per 1 comptador trifàsic, instal·lada en l'interior de fornícula mural, en habitatge unifamiliar o local.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</si>
  <si>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</si>
  <si>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</si>
  <si>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</si>
  <si>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</si>
  <si>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</si>
  <si>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</si>
  <si>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</si>
  <si>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mt35cgp010g</t>
  </si>
  <si>
    <t xml:space="preserve">U</t>
  </si>
  <si>
    <t xml:space="preserve">Caixa de protecció i mesura CPM2-S4, de fins a 63 A d'intensitat, per 1 comptador trifàsic, formada per una envoltant aïllant, precintable, autoventilada i amb espiell de material transparent resistent a l'acció dels raigs ultravioletes, per a instal·lació encastada. Inclús equip complert de mesura, borns de connexió, bases tallacircuits i fusibles per a protecció de la derivació individual. Normalitzada per l'empresa subministradora. Segons UNE-EN 60439-1, grau d'inflamabilitat segons s'indica en UNE-EN 60439-3, amb graus de protecció IP43 segons UNE 20324 i IK09 segons UNE-EN 50102.</t>
  </si>
  <si>
    <t xml:space="preserve">mt35cgp040h</t>
  </si>
  <si>
    <t xml:space="preserve">m</t>
  </si>
  <si>
    <t xml:space="preserve">Tub de PVC llis, sèrie B, de 160 mm de diàmetre exterior i 3,2 mm de gruix, segons UNE-EN 1329-1.</t>
  </si>
  <si>
    <t xml:space="preserve">mt35cgp040f</t>
  </si>
  <si>
    <t xml:space="preserve">m</t>
  </si>
  <si>
    <t xml:space="preserve">Tub de PVC llis, sèrie B, de 110 mm de diàmetre exterior i 3,2 mm de gruix, segons UNE-EN 1329-1.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</si>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</sst>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205.22</v>
      </c>
      <c r="H10" s="12">
        <f ca="1">ROUND(INDIRECT(ADDRESS(ROW()+(0), COLUMN()+(-2), 1))*INDIRECT(ADDRESS(ROW()+(0), COLUMN()+(-1), 1)), 2)</f>
        <v>205.22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5.44</v>
      </c>
      <c r="H11" s="12">
        <f ca="1">ROUND(INDIRECT(ADDRESS(ROW()+(0), COLUMN()+(-2), 1))*INDIRECT(ADDRESS(ROW()+(0), COLUMN()+(-1), 1)), 2)</f>
        <v>16.32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3.73</v>
      </c>
      <c r="H12" s="12">
        <f ca="1">ROUND(INDIRECT(ADDRESS(ROW()+(0), COLUMN()+(-2), 1))*INDIRECT(ADDRESS(ROW()+(0), COLUMN()+(-1), 1)), 2)</f>
        <v>3.73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1.48</v>
      </c>
      <c r="H13" s="14">
        <f ca="1">ROUND(INDIRECT(ADDRESS(ROW()+(0), COLUMN()+(-2), 1))*INDIRECT(ADDRESS(ROW()+(0), COLUMN()+(-1), 1)), 2)</f>
        <v>1.48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226.75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0.36</v>
      </c>
      <c r="G16" s="12">
        <v>28.42</v>
      </c>
      <c r="H16" s="12">
        <f ca="1">ROUND(INDIRECT(ADDRESS(ROW()+(0), COLUMN()+(-2), 1))*INDIRECT(ADDRESS(ROW()+(0), COLUMN()+(-1), 1)), 2)</f>
        <v>10.23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0.36</v>
      </c>
      <c r="G17" s="12">
        <v>23.81</v>
      </c>
      <c r="H17" s="12">
        <f ca="1">ROUND(INDIRECT(ADDRESS(ROW()+(0), COLUMN()+(-2), 1))*INDIRECT(ADDRESS(ROW()+(0), COLUMN()+(-1), 1)), 2)</f>
        <v>8.57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0.599</v>
      </c>
      <c r="G18" s="12">
        <v>29.34</v>
      </c>
      <c r="H18" s="12">
        <f ca="1">ROUND(INDIRECT(ADDRESS(ROW()+(0), COLUMN()+(-2), 1))*INDIRECT(ADDRESS(ROW()+(0), COLUMN()+(-1), 1)), 2)</f>
        <v>17.57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0.599</v>
      </c>
      <c r="G19" s="14">
        <v>25.25</v>
      </c>
      <c r="H19" s="14">
        <f ca="1">ROUND(INDIRECT(ADDRESS(ROW()+(0), COLUMN()+(-2), 1))*INDIRECT(ADDRESS(ROW()+(0), COLUMN()+(-1), 1)), 2)</f>
        <v>15.12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51.49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278.24</v>
      </c>
      <c r="H22" s="14">
        <f ca="1">ROUND(INDIRECT(ADDRESS(ROW()+(0), COLUMN()+(-2), 1))*INDIRECT(ADDRESS(ROW()+(0), COLUMN()+(-1), 1))/100, 2)</f>
        <v>5.56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283.8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