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<sst xmlns="http://schemas.openxmlformats.org/spreadsheetml/2006/main" count="50" uniqueCount="50">
  <si>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</si>
  <si>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IEC020</t>
  </si>
  <si>
    <t xml:space="preserve">U</t>
  </si>
  <si>
    <t xml:space="preserve">Caixa general de protecció.</t>
  </si>
  <si>
    <r>
      <rPr>
        <sz val="8.25"/>
        <color rgb="FF000000"/>
        <rFont val="Arial"/>
        <family val="2"/>
      </rPr>
      <t xml:space="preserve">Caixa general de protecció, equipada amb borns de connexió, bases unipolars previstes per a col·locar fusibles de intensitat màxima 40 A, esquema 1.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</si>
  <si>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</si>
  <si>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</si>
  <si>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</si>
  <si>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</si>
  <si>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</si>
  <si>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</si>
  <si>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</si>
  <si>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mt35cgp020aa</t>
  </si>
  <si>
    <t xml:space="preserve">U</t>
  </si>
  <si>
    <t xml:space="preserve">Caixa general de protecció, equipada amb borns de connexió, bases unipolars previstes per a col·locar fusibles de intensitat màxima 40 A, esquema 1, per a protecció de la línia general d'alimentació, formada per una envoltant aïllant, precintable i autoventilada, segons UNE-EN 60439-1, grau d'inflamabilitat segons s'indica en UNE-EN 60439-3, amb graus de protecció IP43 segons UNE 20324 i IK08 segons UNE-EN 50102.</t>
  </si>
  <si>
    <t xml:space="preserve">mt35amc820ahh</t>
  </si>
  <si>
    <t xml:space="preserve">U</t>
  </si>
  <si>
    <t xml:space="preserve">Fusible de ganivetes, tipus gG, intensitat nominal 40 A, poder de tall 120 kA, mida T00, segons UNE-EN 60269-1.</t>
  </si>
  <si>
    <t xml:space="preserve">mt35cgp040h</t>
  </si>
  <si>
    <t xml:space="preserve">m</t>
  </si>
  <si>
    <t xml:space="preserve">Tub de PVC llis, sèrie B, de 160 mm de diàmetre exterior i 3,2 mm de gruix, segons UNE-EN 1329-1.</t>
  </si>
  <si>
    <t xml:space="preserve">mt35cgp040f</t>
  </si>
  <si>
    <t xml:space="preserve">m</t>
  </si>
  <si>
    <t xml:space="preserve">Tub de PVC llis, sèrie B, de 110 mm de diàmetre exterior i 3,2 mm de gruix, segons UNE-EN 1329-1.</t>
  </si>
  <si>
    <t xml:space="preserve">mt26cgp010</t>
  </si>
  <si>
    <t xml:space="preserve">U</t>
  </si>
  <si>
    <t xml:space="preserve">Marc i porta metàl·lica amb pany o cadenat, amb grau de protecció IK10 segons UNE-EN 50102, protegits de la corrosió i normalitzats per l'empresa subministradora, per caixa general de protecció.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</si>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</sst>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3.1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28.36</v>
      </c>
      <c r="H10" s="12">
        <f ca="1">ROUND(INDIRECT(ADDRESS(ROW()+(0), COLUMN()+(-2), 1))*INDIRECT(ADDRESS(ROW()+(0), COLUMN()+(-1), 1)), 2)</f>
        <v>28.36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5.85</v>
      </c>
      <c r="H11" s="12">
        <f ca="1">ROUND(INDIRECT(ADDRESS(ROW()+(0), COLUMN()+(-2), 1))*INDIRECT(ADDRESS(ROW()+(0), COLUMN()+(-1), 1)), 2)</f>
        <v>17.55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5.44</v>
      </c>
      <c r="H12" s="12">
        <f ca="1">ROUND(INDIRECT(ADDRESS(ROW()+(0), COLUMN()+(-2), 1))*INDIRECT(ADDRESS(ROW()+(0), COLUMN()+(-1), 1)), 2)</f>
        <v>16.32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3.73</v>
      </c>
      <c r="H13" s="12">
        <f ca="1">ROUND(INDIRECT(ADDRESS(ROW()+(0), COLUMN()+(-2), 1))*INDIRECT(ADDRESS(ROW()+(0), COLUMN()+(-1), 1)), 2)</f>
        <v>11.19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110</v>
      </c>
      <c r="H14" s="12">
        <f ca="1">ROUND(INDIRECT(ADDRESS(ROW()+(0), COLUMN()+(-2), 1))*INDIRECT(ADDRESS(ROW()+(0), COLUMN()+(-1), 1)), 2)</f>
        <v>110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1.48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0.36</v>
      </c>
      <c r="G18" s="12">
        <v>28.42</v>
      </c>
      <c r="H18" s="12">
        <f ca="1">ROUND(INDIRECT(ADDRESS(ROW()+(0), COLUMN()+(-2), 1))*INDIRECT(ADDRESS(ROW()+(0), COLUMN()+(-1), 1)), 2)</f>
        <v>10.23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0.36</v>
      </c>
      <c r="G19" s="12">
        <v>23.81</v>
      </c>
      <c r="H19" s="12">
        <f ca="1">ROUND(INDIRECT(ADDRESS(ROW()+(0), COLUMN()+(-2), 1))*INDIRECT(ADDRESS(ROW()+(0), COLUMN()+(-1), 1)), 2)</f>
        <v>8.57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0.599</v>
      </c>
      <c r="G20" s="12">
        <v>29.34</v>
      </c>
      <c r="H20" s="12">
        <f ca="1">ROUND(INDIRECT(ADDRESS(ROW()+(0), COLUMN()+(-2), 1))*INDIRECT(ADDRESS(ROW()+(0), COLUMN()+(-1), 1)), 2)</f>
        <v>17.57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0.599</v>
      </c>
      <c r="G21" s="14">
        <v>25.25</v>
      </c>
      <c r="H21" s="14">
        <f ca="1">ROUND(INDIRECT(ADDRESS(ROW()+(0), COLUMN()+(-2), 1))*INDIRECT(ADDRESS(ROW()+(0), COLUMN()+(-1), 1)), 2)</f>
        <v>15.12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51.49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236.39</v>
      </c>
      <c r="H24" s="14">
        <f ca="1">ROUND(INDIRECT(ADDRESS(ROW()+(0), COLUMN()+(-2), 1))*INDIRECT(ADDRESS(ROW()+(0), COLUMN()+(-1), 1))/100, 2)</f>
        <v>4.73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241.12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