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<sst xmlns="http://schemas.openxmlformats.org/spreadsheetml/2006/main" count="35" uniqueCount="35">
  <si>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</si>
  <si>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IED010</t>
  </si>
  <si>
    <t xml:space="preserve">m</t>
  </si>
  <si>
    <t xml:space="preserve">Derivació individual.</t>
  </si>
  <si>
    <r>
      <rPr>
        <sz val="8.25"/>
        <color rgb="FF000000"/>
        <rFont val="Arial"/>
        <family val="2"/>
      </rPr>
      <t xml:space="preserve">Derivació individual monofàsica fix en superfície per habitatge, formada per cables unipolars amb conductors de coure, H07Z1-K (AS) B2ca-s1a,d1,a1 3G6 mm², sent la seva tensió assignada de 450/750 V, sota tub protector de PVC rígid, blindat, de 32 mm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</si>
  <si>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</si>
  <si>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</si>
  <si>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</si>
  <si>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</si>
  <si>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</si>
  <si>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</si>
  <si>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</si>
  <si>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mt35aia220d</t>
  </si>
  <si>
    <t xml:space="preserve">m</t>
  </si>
  <si>
    <t xml:space="preserve">Tub rígid de PVC, endollable, corbable en calent, de color gris RAL 7035, de 32 mm de diàmetre nominal, per a canalització fixa en superfície. Resistència a la compressió 1250 N, resistència a l'impacte 6 joules, temperatura de treball -15°C fins 90°C, amb grau de protecció IP44 segons UNE 20324, propietats elèctriques: aïllant, no propagador de la flama. Segons UNE-EN 61386-1 i UNE-EN 61386-22. Inclús abraçadores, elements de subjecció i accessoris (corbes, maneguets, tes, colzes i corbes flexibles).</t>
  </si>
  <si>
    <t xml:space="preserve">mt35cun020d</t>
  </si>
  <si>
    <t xml:space="preserve">m</t>
  </si>
  <si>
    <t xml:space="preserve">Cable unipolar H07Z1-K (AS), sent la seva tensió assignada de 450/750 V, reacció al foc classe B2ca-s1a,d1,a1 segons UNE-EN 50575, amb conductor multifilar de coure classe 5 (-K) de 6 mm² de secció, amb aïllament de compost termoplàstic a força de poliolefina lliure de halògens amb baixa emissió de fums i gasos corrosius (Z1). Segons UNE 211025.</t>
  </si>
  <si>
    <t xml:space="preserve">mt35www010</t>
  </si>
  <si>
    <t xml:space="preserve">U</t>
  </si>
  <si>
    <t xml:space="preserve">Material auxiliar per a instal·lacions elèctriques.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</si>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</sst>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6.63" customWidth="1"/>
    <col min="5" max="5" width="76.5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4.96</v>
      </c>
      <c r="H10" s="12">
        <f ca="1">ROUND(INDIRECT(ADDRESS(ROW()+(0), COLUMN()+(-2), 1))*INDIRECT(ADDRESS(ROW()+(0), COLUMN()+(-1), 1)), 2)</f>
        <v>4.96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</v>
      </c>
      <c r="G11" s="12">
        <v>1.58</v>
      </c>
      <c r="H11" s="12">
        <f ca="1">ROUND(INDIRECT(ADDRESS(ROW()+(0), COLUMN()+(-2), 1))*INDIRECT(ADDRESS(ROW()+(0), COLUMN()+(-1), 1)), 2)</f>
        <v>4.74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1.48</v>
      </c>
      <c r="H12" s="14">
        <f ca="1">ROUND(INDIRECT(ADDRESS(ROW()+(0), COLUMN()+(-2), 1))*INDIRECT(ADDRESS(ROW()+(0), COLUMN()+(-1), 1)), 2)</f>
        <v>0.3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0.074</v>
      </c>
      <c r="G15" s="12">
        <v>30.63</v>
      </c>
      <c r="H15" s="12">
        <f ca="1">ROUND(INDIRECT(ADDRESS(ROW()+(0), COLUMN()+(-2), 1))*INDIRECT(ADDRESS(ROW()+(0), COLUMN()+(-1), 1)), 2)</f>
        <v>2.27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0.078</v>
      </c>
      <c r="G16" s="14">
        <v>26.36</v>
      </c>
      <c r="H16" s="14">
        <f ca="1">ROUND(INDIRECT(ADDRESS(ROW()+(0), COLUMN()+(-2), 1))*INDIRECT(ADDRESS(ROW()+(0), COLUMN()+(-1), 1)), 2)</f>
        <v>2.06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4.33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14.33</v>
      </c>
      <c r="H19" s="14">
        <f ca="1">ROUND(INDIRECT(ADDRESS(ROW()+(0), COLUMN()+(-2), 1))*INDIRECT(ADDRESS(ROW()+(0), COLUMN()+(-1), 1))/100, 2)</f>
        <v>0.29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14.62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