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<sst xmlns="http://schemas.openxmlformats.org/spreadsheetml/2006/main" count="32" uniqueCount="32">
  <si>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</si>
  <si>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IEM120</t>
  </si>
  <si>
    <t xml:space="preserve">U</t>
  </si>
  <si>
    <t xml:space="preserve">Detector de presència, encastat.</t>
  </si>
  <si>
    <r>
      <rPr>
        <sz val="8.25"/>
        <color rgb="FF000000"/>
        <rFont val="Arial"/>
        <family val="2"/>
      </rPr>
      <t xml:space="preserve">Detector de presència, gamma bàsica format per mecanisme de commutació per a automatització del sistema d'enllumenat, detector de presència de material termoplàstic color blanc acabat brillant i marc embellidor per a un element de material termoplàstic color blanc acabat brillant. Instal·lació encastada. El preu no inclou la caixa per a mecanisme encastat.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</si>
  <si>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</si>
  <si>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</si>
  <si>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</si>
  <si>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</si>
  <si>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</si>
  <si>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</si>
  <si>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</si>
  <si>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mt34gir090a</t>
  </si>
  <si>
    <t xml:space="preserve">U</t>
  </si>
  <si>
    <t xml:space="preserve">Mecanisme de commutació per a automatització del sistema d'enllumenat, tensió d'alimentació 230 V, per a encastar.</t>
  </si>
  <si>
    <t xml:space="preserve">mt34gir091ab</t>
  </si>
  <si>
    <t xml:space="preserve">U</t>
  </si>
  <si>
    <t xml:space="preserve">Detector de presència de material termoplàstic color blanc acabat brillant, regulable en sensibilitat lumínica, angle de detecció de 180° amb abast frontal de 32 m i lateral de 19 m, i altura màxima de instal·lació 1,1 m.</t>
  </si>
  <si>
    <t xml:space="preserve">mt33gir001aae</t>
  </si>
  <si>
    <t xml:space="preserve">U</t>
  </si>
  <si>
    <t xml:space="preserve">Marc embellidor per a un element de material termoplàstic color blanc acabat brillant.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</si>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</sst>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84.28</v>
      </c>
      <c r="H10" s="12">
        <f ca="1">ROUND(INDIRECT(ADDRESS(ROW()+(0), COLUMN()+(-2), 1))*INDIRECT(ADDRESS(ROW()+(0), COLUMN()+(-1), 1)), 2)</f>
        <v>84.28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69.4</v>
      </c>
      <c r="H11" s="12">
        <f ca="1">ROUND(INDIRECT(ADDRESS(ROW()+(0), COLUMN()+(-2), 1))*INDIRECT(ADDRESS(ROW()+(0), COLUMN()+(-1), 1)), 2)</f>
        <v>69.4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4.24</v>
      </c>
      <c r="H12" s="14">
        <f ca="1">ROUND(INDIRECT(ADDRESS(ROW()+(0), COLUMN()+(-2), 1))*INDIRECT(ADDRESS(ROW()+(0), COLUMN()+(-1), 1)), 2)</f>
        <v>4.24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157.92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0.228</v>
      </c>
      <c r="G15" s="14">
        <v>29.34</v>
      </c>
      <c r="H15" s="14">
        <f ca="1">ROUND(INDIRECT(ADDRESS(ROW()+(0), COLUMN()+(-2), 1))*INDIRECT(ADDRESS(ROW()+(0), COLUMN()+(-1), 1)), 2)</f>
        <v>6.69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164.61</v>
      </c>
      <c r="H18" s="14">
        <f ca="1">ROUND(INDIRECT(ADDRESS(ROW()+(0), COLUMN()+(-2), 1))*INDIRECT(ADDRESS(ROW()+(0), COLUMN()+(-1), 1))/100, 2)</f>
        <v>3.29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167.9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