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<sst xmlns="http://schemas.openxmlformats.org/spreadsheetml/2006/main" count="47" uniqueCount="47">
  <si>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</si>
  <si>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IEP010</t>
  </si>
  <si>
    <t xml:space="preserve">U</t>
  </si>
  <si>
    <t xml:space="preserve">Xarxa de connexió a terra per a estructura.</t>
  </si>
  <si>
    <r>
      <rPr>
        <sz val="8.25"/>
        <color rgb="FF000000"/>
        <rFont val="Arial"/>
        <family val="2"/>
      </rPr>
      <t xml:space="preserve">Xarxa de connexió a terra per a estructura de formigó de l'edifici amb 90 m de conductor de coure nu de 35 mm², i 2 piques.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</si>
  <si>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</si>
  <si>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</si>
  <si>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</si>
  <si>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</si>
  <si>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</si>
  <si>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</si>
  <si>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</si>
  <si>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mt35ttc010b</t>
  </si>
  <si>
    <t xml:space="preserve">m</t>
  </si>
  <si>
    <t xml:space="preserve">Conductor de coure nu, de 35 mm².</t>
  </si>
  <si>
    <t xml:space="preserve">mt35tte010b</t>
  </si>
  <si>
    <t xml:space="preserve">U</t>
  </si>
  <si>
    <t xml:space="preserve">Elèctrode per a xarxa de connexió a terra couratge amb 300 µm, fabricat en acer, de 15 mm de diàmetre i 2 m de longitud.</t>
  </si>
  <si>
    <t xml:space="preserve">mt35tta040</t>
  </si>
  <si>
    <t xml:space="preserve">U</t>
  </si>
  <si>
    <t xml:space="preserve">Grapa abraçadora per a connexió de pica.</t>
  </si>
  <si>
    <t xml:space="preserve">mt35tts010b</t>
  </si>
  <si>
    <t xml:space="preserve">U</t>
  </si>
  <si>
    <t xml:space="preserve">Soldadura aluminotèrmica del cable conductor a rodó.</t>
  </si>
  <si>
    <t xml:space="preserve">mt35tta010</t>
  </si>
  <si>
    <t xml:space="preserve">U</t>
  </si>
  <si>
    <t xml:space="preserve">Pericó de polipropilè per a connexió a terra, de 300x300 mm, amb tapa de registre.</t>
  </si>
  <si>
    <t xml:space="preserve">mt35tta030</t>
  </si>
  <si>
    <t xml:space="preserve">U</t>
  </si>
  <si>
    <t xml:space="preserve">Pont per a comprovació de connexió de terra de l'instal·lació elèctrica.</t>
  </si>
  <si>
    <t xml:space="preserve">mt35www020</t>
  </si>
  <si>
    <t xml:space="preserve">U</t>
  </si>
  <si>
    <t xml:space="preserve">Material auxiliar per a instal·lacions de connexió a terra.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</si>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</sst>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6.63" customWidth="1"/>
    <col min="5" max="5" width="74.46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90</v>
      </c>
      <c r="G10" s="12">
        <v>2.81</v>
      </c>
      <c r="H10" s="12">
        <f ca="1">ROUND(INDIRECT(ADDRESS(ROW()+(0), COLUMN()+(-2), 1))*INDIRECT(ADDRESS(ROW()+(0), COLUMN()+(-1), 1)), 2)</f>
        <v>252.9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18</v>
      </c>
      <c r="H11" s="12">
        <f ca="1">ROUND(INDIRECT(ADDRESS(ROW()+(0), COLUMN()+(-2), 1))*INDIRECT(ADDRESS(ROW()+(0), COLUMN()+(-1), 1)), 2)</f>
        <v>36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</v>
      </c>
      <c r="G12" s="12">
        <v>1</v>
      </c>
      <c r="H12" s="12">
        <f ca="1">ROUND(INDIRECT(ADDRESS(ROW()+(0), COLUMN()+(-2), 1))*INDIRECT(ADDRESS(ROW()+(0), COLUMN()+(-1), 1)), 2)</f>
        <v>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4.13</v>
      </c>
      <c r="H13" s="12">
        <f ca="1">ROUND(INDIRECT(ADDRESS(ROW()+(0), COLUMN()+(-2), 1))*INDIRECT(ADDRESS(ROW()+(0), COLUMN()+(-1), 1)), 2)</f>
        <v>16.52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74</v>
      </c>
      <c r="H14" s="12">
        <f ca="1">ROUND(INDIRECT(ADDRESS(ROW()+(0), COLUMN()+(-2), 1))*INDIRECT(ADDRESS(ROW()+(0), COLUMN()+(-1), 1)), 2)</f>
        <v>74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46</v>
      </c>
      <c r="H15" s="12">
        <f ca="1">ROUND(INDIRECT(ADDRESS(ROW()+(0), COLUMN()+(-2), 1))*INDIRECT(ADDRESS(ROW()+(0), COLUMN()+(-1), 1)), 2)</f>
        <v>46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1</v>
      </c>
      <c r="G16" s="14">
        <v>1.15</v>
      </c>
      <c r="H16" s="14">
        <f ca="1">ROUND(INDIRECT(ADDRESS(ROW()+(0), COLUMN()+(-2), 1))*INDIRECT(ADDRESS(ROW()+(0), COLUMN()+(-1), 1)), 2)</f>
        <v>1.15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430.57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4.076</v>
      </c>
      <c r="G19" s="12">
        <v>29.34</v>
      </c>
      <c r="H19" s="12">
        <f ca="1">ROUND(INDIRECT(ADDRESS(ROW()+(0), COLUMN()+(-2), 1))*INDIRECT(ADDRESS(ROW()+(0), COLUMN()+(-1), 1)), 2)</f>
        <v>119.59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4.076</v>
      </c>
      <c r="G20" s="14">
        <v>25.25</v>
      </c>
      <c r="H20" s="14">
        <f ca="1">ROUND(INDIRECT(ADDRESS(ROW()+(0), COLUMN()+(-2), 1))*INDIRECT(ADDRESS(ROW()+(0), COLUMN()+(-1), 1)), 2)</f>
        <v>102.92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222.51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653.08</v>
      </c>
      <c r="H23" s="14">
        <f ca="1">ROUND(INDIRECT(ADDRESS(ROW()+(0), COLUMN()+(-2), 1))*INDIRECT(ADDRESS(ROW()+(0), COLUMN()+(-1), 1))/100, 2)</f>
        <v>13.06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666.14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