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<sst xmlns="http://schemas.openxmlformats.org/spreadsheetml/2006/main" count="61" uniqueCount="61">
  <si>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</si>
  <si>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IEP023</t>
  </si>
  <si>
    <t xml:space="preserve">U</t>
  </si>
  <si>
    <t xml:space="preserve">Presa de terra amb conductor nu, soterrat horitzontalment, disposat en forma de pota d'oca.</t>
  </si>
  <si>
    <r>
      <rPr>
        <sz val="8.25"/>
        <color rgb="FF000000"/>
        <rFont val="Arial"/>
        <family val="2"/>
      </rPr>
      <t xml:space="preserve">Presa de terra amb platina conductora de coure estanyat de 30x2 mm, soterrada horitzontalment, disposada en forma de pota d'oca.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</si>
  <si>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</si>
  <si>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</si>
  <si>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</si>
  <si>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</si>
  <si>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</si>
  <si>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</si>
  <si>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</si>
  <si>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mt41pca010a</t>
  </si>
  <si>
    <t xml:space="preserve">m</t>
  </si>
  <si>
    <t xml:space="preserve">Platina conductora de coure estanyat, nua, de 30x2 mm.</t>
  </si>
  <si>
    <t xml:space="preserve">mt35tta050</t>
  </si>
  <si>
    <t xml:space="preserve">U</t>
  </si>
  <si>
    <t xml:space="preserve">Born per a connexions elèctriques d'unió universal.</t>
  </si>
  <si>
    <t xml:space="preserve">mt35tta010</t>
  </si>
  <si>
    <t xml:space="preserve">U</t>
  </si>
  <si>
    <t xml:space="preserve">Pericó de polipropilè per a connexió a terra, de 300x300 mm, amb tapa de registre.</t>
  </si>
  <si>
    <t xml:space="preserve">mt35tta030</t>
  </si>
  <si>
    <t xml:space="preserve">U</t>
  </si>
  <si>
    <t xml:space="preserve">Pont per a comprovació de connexió de terra de l'instal·lació elèctrica.</t>
  </si>
  <si>
    <t xml:space="preserve">mt01arz030a</t>
  </si>
  <si>
    <t xml:space="preserve">m³</t>
  </si>
  <si>
    <t xml:space="preserve">Terra de préstec, per reblert de rases, compactable i exempta d'àrids majors de 8 cm, arrels, runes, matèria orgànica, detritus o qualsevol altre material desaconsellable.</t>
  </si>
  <si>
    <t xml:space="preserve">mt35www020</t>
  </si>
  <si>
    <t xml:space="preserve">U</t>
  </si>
  <si>
    <t xml:space="preserve">Material auxiliar per a instal·lacions de connexió a terra.</t>
  </si>
  <si>
    <t xml:space="preserve">Subtotal materials: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</si>
  <si>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</si>
  <si>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</si>
  <si>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</si>
  <si>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</si>
  <si>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mq04dua020b</t>
  </si>
  <si>
    <t xml:space="preserve">h</t>
  </si>
  <si>
    <t xml:space="preserve">Dúmper de descàrrega frontal de 2 t de càrrega útil.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</si>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</sst>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4.45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2">
        <v>53.69</v>
      </c>
      <c r="H10" s="12">
        <f ca="1">ROUND(INDIRECT(ADDRESS(ROW()+(0), COLUMN()+(-2), 1))*INDIRECT(ADDRESS(ROW()+(0), COLUMN()+(-1), 1)), 2)</f>
        <v>1342.25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22.5</v>
      </c>
      <c r="H11" s="12">
        <f ca="1">ROUND(INDIRECT(ADDRESS(ROW()+(0), COLUMN()+(-2), 1))*INDIRECT(ADDRESS(ROW()+(0), COLUMN()+(-1), 1)), 2)</f>
        <v>22.5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74</v>
      </c>
      <c r="H12" s="12">
        <f ca="1">ROUND(INDIRECT(ADDRESS(ROW()+(0), COLUMN()+(-2), 1))*INDIRECT(ADDRESS(ROW()+(0), COLUMN()+(-1), 1)), 2)</f>
        <v>74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46</v>
      </c>
      <c r="H13" s="12">
        <f ca="1">ROUND(INDIRECT(ADDRESS(ROW()+(0), COLUMN()+(-2), 1))*INDIRECT(ADDRESS(ROW()+(0), COLUMN()+(-1), 1)), 2)</f>
        <v>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5.8</v>
      </c>
      <c r="H14" s="12">
        <f ca="1">ROUND(INDIRECT(ADDRESS(ROW()+(0), COLUMN()+(-2), 1))*INDIRECT(ADDRESS(ROW()+(0), COLUMN()+(-1), 1)), 2)</f>
        <v>34.8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1.15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1520.7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3.3</v>
      </c>
      <c r="G18" s="12">
        <v>72.8</v>
      </c>
      <c r="H18" s="12">
        <f ca="1">ROUND(INDIRECT(ADDRESS(ROW()+(0), COLUMN()+(-2), 1))*INDIRECT(ADDRESS(ROW()+(0), COLUMN()+(-1), 1)), 2)</f>
        <v>240.24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</v>
      </c>
      <c r="G19" s="12">
        <v>10.38</v>
      </c>
      <c r="H19" s="12">
        <f ca="1">ROUND(INDIRECT(ADDRESS(ROW()+(0), COLUMN()+(-2), 1))*INDIRECT(ADDRESS(ROW()+(0), COLUMN()+(-1), 1)), 2)</f>
        <v>6.23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0.9</v>
      </c>
      <c r="G20" s="12">
        <v>7.16</v>
      </c>
      <c r="H20" s="12">
        <f ca="1">ROUND(INDIRECT(ADDRESS(ROW()+(0), COLUMN()+(-2), 1))*INDIRECT(ADDRESS(ROW()+(0), COLUMN()+(-1), 1)), 2)</f>
        <v>6.44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0.06</v>
      </c>
      <c r="G21" s="14">
        <v>118.9</v>
      </c>
      <c r="H21" s="14">
        <f ca="1">ROUND(INDIRECT(ADDRESS(ROW()+(0), COLUMN()+(-2), 1))*INDIRECT(ADDRESS(ROW()+(0), COLUMN()+(-1), 1)), 2)</f>
        <v>7.13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260.04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0.3</v>
      </c>
      <c r="G24" s="12">
        <v>29.34</v>
      </c>
      <c r="H24" s="12">
        <f ca="1">ROUND(INDIRECT(ADDRESS(ROW()+(0), COLUMN()+(-2), 1))*INDIRECT(ADDRESS(ROW()+(0), COLUMN()+(-1), 1)), 2)</f>
        <v>8.8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</v>
      </c>
      <c r="G25" s="12">
        <v>25.25</v>
      </c>
      <c r="H25" s="12">
        <f ca="1">ROUND(INDIRECT(ADDRESS(ROW()+(0), COLUMN()+(-2), 1))*INDIRECT(ADDRESS(ROW()+(0), COLUMN()+(-1), 1)), 2)</f>
        <v>7.58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3.956</v>
      </c>
      <c r="G26" s="14">
        <v>23.81</v>
      </c>
      <c r="H26" s="14">
        <f ca="1">ROUND(INDIRECT(ADDRESS(ROW()+(0), COLUMN()+(-2), 1))*INDIRECT(ADDRESS(ROW()+(0), COLUMN()+(-1), 1)), 2)</f>
        <v>94.19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1))), 2)</f>
        <v>110.57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1)),INDIRECT(ADDRESS(ROW()+(-7), COLUMN()+(1), 1)),INDIRECT(ADDRESS(ROW()+(-13), COLUMN()+(1), 1))), 2)</f>
        <v>1891.31</v>
      </c>
      <c r="H29" s="14">
        <f ca="1">ROUND(INDIRECT(ADDRESS(ROW()+(0), COLUMN()+(-2), 1))*INDIRECT(ADDRESS(ROW()+(0), COLUMN()+(-1), 1))/100, 2)</f>
        <v>37.83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1)),INDIRECT(ADDRESS(ROW()+(-8), COLUMN()+(0), 1)),INDIRECT(ADDRESS(ROW()+(-14), COLUMN()+(0), 1))), 2)</f>
        <v>1929.14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