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<sst xmlns="http://schemas.openxmlformats.org/spreadsheetml/2006/main" count="44" uniqueCount="44">
  <si>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</si>
  <si>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</si>
  <si>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</t>
  </si>
  <si>
    <t xml:space="preserve">Preinstal·lació de comptador per proveïment d'aigua potable.</t>
  </si>
  <si>
    <r>
      <rPr>
        <sz val="8.25"/>
        <color rgb="FF000000"/>
        <rFont val="Arial"/>
        <family val="2"/>
      </rPr>
      <t xml:space="preserve">Preinstal·lació de comptador general d'aigua 1/2" DN 15 mm, col·locat en fornícula, connectat a la branca d'escomès i al tub d'alimentació, formada per clau de tall general de comporta de llautó fos; aixeta de comprovació; filtre retenidor de residus; vàlvula de retenció de llautó i clau de sortida de comporta de llautó fos. Inclús marc i tapa de ferro colat dúctil per registre i material auxiliar. El preu no inclou el comptador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</si>
  <si>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</si>
  <si>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</si>
  <si>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</si>
  <si>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</si>
  <si>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</si>
  <si>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</si>
  <si>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</si>
  <si>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mt37svc010a</t>
  </si>
  <si>
    <t xml:space="preserve">U</t>
  </si>
  <si>
    <t xml:space="preserve">Vàlvula de comporta de llautó fosa, per roscar,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</si>
  <si>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</si>
  <si>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</si>
  <si>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</si>
  <si>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</si>
  <si>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</si>
  <si>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</si>
  <si>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mt37svr010a</t>
  </si>
  <si>
    <t xml:space="preserve">U</t>
  </si>
  <si>
    <t xml:space="preserve">Vàlvula de retenció de llautó per roscar de 1/2".</t>
  </si>
  <si>
    <t xml:space="preserve">mt37aar010a</t>
  </si>
  <si>
    <t xml:space="preserve">U</t>
  </si>
  <si>
    <t xml:space="preserve">Marc i tapa de ferro colat dúctil de 30x30 cm, segons Companyia Subministradora.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</si>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</sst>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4.96</v>
      </c>
      <c r="H10" s="12">
        <f ca="1">ROUND(INDIRECT(ADDRESS(ROW()+(0), COLUMN()+(-2), 1))*INDIRECT(ADDRESS(ROW()+(0), COLUMN()+(-1), 1)), 2)</f>
        <v>9.92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4.21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4.3</v>
      </c>
      <c r="H13" s="12">
        <f ca="1">ROUND(INDIRECT(ADDRESS(ROW()+(0), COLUMN()+(-2), 1))*INDIRECT(ADDRESS(ROW()+(0), COLUMN()+(-1), 1)), 2)</f>
        <v>4.3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17.45</v>
      </c>
      <c r="H14" s="12">
        <f ca="1">ROUND(INDIRECT(ADDRESS(ROW()+(0), COLUMN()+(-2), 1))*INDIRECT(ADDRESS(ROW()+(0), COLUMN()+(-1), 1)), 2)</f>
        <v>17.45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0.959</v>
      </c>
      <c r="G18" s="12">
        <v>29.34</v>
      </c>
      <c r="H18" s="12">
        <f ca="1">ROUND(INDIRECT(ADDRESS(ROW()+(0), COLUMN()+(-2), 1))*INDIRECT(ADDRESS(ROW()+(0), COLUMN()+(-1), 1)), 2)</f>
        <v>28.14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0.48</v>
      </c>
      <c r="G19" s="14">
        <v>25.25</v>
      </c>
      <c r="H19" s="14">
        <f ca="1">ROUND(INDIRECT(ADDRESS(ROW()+(0), COLUMN()+(-2), 1))*INDIRECT(ADDRESS(ROW()+(0), COLUMN()+(-1), 1)), 2)</f>
        <v>12.12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40.26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82.68</v>
      </c>
      <c r="H22" s="14">
        <f ca="1">ROUND(INDIRECT(ADDRESS(ROW()+(0), COLUMN()+(-2), 1))*INDIRECT(ADDRESS(ROW()+(0), COLUMN()+(-1), 1))/100, 2)</f>
        <v>3.31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85.99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