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<sst xmlns="http://schemas.openxmlformats.org/spreadsheetml/2006/main" count="50" uniqueCount="50">
  <si>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</si>
  <si>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IFC015</t>
  </si>
  <si>
    <t xml:space="preserve">U</t>
  </si>
  <si>
    <t xml:space="preserve">Col·lector de comptadors divisionaris per a proveïment d'aigua potable.</t>
  </si>
  <si>
    <r>
      <rPr>
        <sz val="8.25"/>
        <color rgb="FF000000"/>
        <rFont val="Arial"/>
        <family val="2"/>
      </rPr>
      <t xml:space="preserve">Col·lector de polipropilè copolímer random (PP-R), de 75 mm de diàmetre i sortides a un costat amb connexió embridada, per a centralització d'un màxim de 3 comptadors de 1/2" DN 15 mm, amb clau de tall, claus d'entrada, aixetes de comprovació, vàlvules de retenció, claus de sortida i tirantets. Inclús suports per al col·lector i material auxiliar. El preu no inclou els comptadors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</si>
  <si>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</si>
  <si>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</si>
  <si>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</si>
  <si>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</si>
  <si>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</si>
  <si>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</si>
  <si>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</si>
  <si>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mt37cci005d</t>
  </si>
  <si>
    <t xml:space="preserve">U</t>
  </si>
  <si>
    <t xml:space="preserve">Vàlvula de papallona d'alumini, amb disc de llautó i foneria dúctil, DN 65 mm.</t>
  </si>
  <si>
    <t xml:space="preserve">mt37cci010b</t>
  </si>
  <si>
    <t xml:space="preserve">U</t>
  </si>
  <si>
    <t xml:space="preserve">Col·lector de polipropilè copolímer random (PP-R), de 75 mm de diàmetre i sortides a un costat amb connexió embridada, per a centralització de 3 comptadors divisionaris d'aigua en una columna, de 200x910 mm. Inclús suport i brida. Segons UNE 53943.</t>
  </si>
  <si>
    <t xml:space="preserve">mt37cci200a</t>
  </si>
  <si>
    <t xml:space="preserve">U</t>
  </si>
  <si>
    <t xml:space="preserve">Clau d'entrada de llautó, DN 15 mm, precintable, amb junta i brida orientable i femella d'unió de 3/4".</t>
  </si>
  <si>
    <t xml:space="preserve">mt37cci205a</t>
  </si>
  <si>
    <t xml:space="preserve">U</t>
  </si>
  <si>
    <t xml:space="preserve">Clau de sortida de llautó, DN 15 mm, precintable, amb dispositiu antiretorn i femella d'unió de 3/4".</t>
  </si>
  <si>
    <t xml:space="preserve">mt37sgl012a</t>
  </si>
  <si>
    <t xml:space="preserve">U</t>
  </si>
  <si>
    <t xml:space="preserve">Aixeta de comprovació de llautó, per roscar, de 1/2".</t>
  </si>
  <si>
    <t xml:space="preserve">mt37svr010a</t>
  </si>
  <si>
    <t xml:space="preserve">U</t>
  </si>
  <si>
    <t xml:space="preserve">Vàlvula de retenció de llautó per roscar de 1/2".</t>
  </si>
  <si>
    <t xml:space="preserve">mt37cci300a</t>
  </si>
  <si>
    <t xml:space="preserve">U</t>
  </si>
  <si>
    <t xml:space="preserve">Tirantet d'acer, amb rosca mascle-femella de 3/4" i de 500 mm de longitud.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</si>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</sst>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60.47</v>
      </c>
      <c r="H10" s="12">
        <f ca="1">ROUND(INDIRECT(ADDRESS(ROW()+(0), COLUMN()+(-2), 1))*INDIRECT(ADDRESS(ROW()+(0), COLUMN()+(-1), 1)), 2)</f>
        <v>60.47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189.18</v>
      </c>
      <c r="H11" s="12">
        <f ca="1">ROUND(INDIRECT(ADDRESS(ROW()+(0), COLUMN()+(-2), 1))*INDIRECT(ADDRESS(ROW()+(0), COLUMN()+(-1), 1)), 2)</f>
        <v>189.18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16</v>
      </c>
      <c r="H12" s="12">
        <f ca="1">ROUND(INDIRECT(ADDRESS(ROW()+(0), COLUMN()+(-2), 1))*INDIRECT(ADDRESS(ROW()+(0), COLUMN()+(-1), 1)), 2)</f>
        <v>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12.1</v>
      </c>
      <c r="H13" s="12">
        <f ca="1">ROUND(INDIRECT(ADDRESS(ROW()+(0), COLUMN()+(-2), 1))*INDIRECT(ADDRESS(ROW()+(0), COLUMN()+(-1), 1)), 2)</f>
        <v>36.3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5.14</v>
      </c>
      <c r="H14" s="12">
        <f ca="1">ROUND(INDIRECT(ADDRESS(ROW()+(0), COLUMN()+(-2), 1))*INDIRECT(ADDRESS(ROW()+(0), COLUMN()+(-1), 1)), 2)</f>
        <v>15.42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4.3</v>
      </c>
      <c r="H15" s="12">
        <f ca="1">ROUND(INDIRECT(ADDRESS(ROW()+(0), COLUMN()+(-2), 1))*INDIRECT(ADDRESS(ROW()+(0), COLUMN()+(-1), 1)), 2)</f>
        <v>12.9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12.07</v>
      </c>
      <c r="H16" s="12">
        <f ca="1">ROUND(INDIRECT(ADDRESS(ROW()+(0), COLUMN()+(-2), 1))*INDIRECT(ADDRESS(ROW()+(0), COLUMN()+(-1), 1)), 2)</f>
        <v>36.21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1.4</v>
      </c>
      <c r="H17" s="14">
        <f ca="1">ROUND(INDIRECT(ADDRESS(ROW()+(0), COLUMN()+(-2), 1))*INDIRECT(ADDRESS(ROW()+(0), COLUMN()+(-1), 1)), 2)</f>
        <v>1.4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399.88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2.973</v>
      </c>
      <c r="G20" s="12">
        <v>29.34</v>
      </c>
      <c r="H20" s="12">
        <f ca="1">ROUND(INDIRECT(ADDRESS(ROW()+(0), COLUMN()+(-2), 1))*INDIRECT(ADDRESS(ROW()+(0), COLUMN()+(-1), 1)), 2)</f>
        <v>87.23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1.487</v>
      </c>
      <c r="G21" s="14">
        <v>25.25</v>
      </c>
      <c r="H21" s="14">
        <f ca="1">ROUND(INDIRECT(ADDRESS(ROW()+(0), COLUMN()+(-2), 1))*INDIRECT(ADDRESS(ROW()+(0), COLUMN()+(-1), 1)), 2)</f>
        <v>37.55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124.78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524.66</v>
      </c>
      <c r="H24" s="14">
        <f ca="1">ROUND(INDIRECT(ADDRESS(ROW()+(0), COLUMN()+(-2), 1))*INDIRECT(ADDRESS(ROW()+(0), COLUMN()+(-1), 1))/100, 2)</f>
        <v>10.49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535.15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