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<sst xmlns="http://schemas.openxmlformats.org/spreadsheetml/2006/main" count="29" uniqueCount="29">
  <si>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</si>
  <si>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IFD030</t>
  </si>
  <si>
    <t xml:space="preserve">U</t>
  </si>
  <si>
    <t xml:space="preserve">Grup de pressió per a xarxa d'aprofitament d'aigües pluvials.</t>
  </si>
  <si>
    <r>
      <rPr>
        <sz val="8.25"/>
        <color rgb="FF000000"/>
        <rFont val="Arial"/>
        <family val="2"/>
      </rPr>
      <t xml:space="preserve">Grup de pressió per a aprofitament d'aigües pluvials, amb bomba centrífuga multietapes, d'acer inoxidable, autoaspirant, alimentació monofàsica (230V/50Hz), cabal màxim 5 m³/h, altura màxima d'impulsió 42 m, altura màxima d'aspiració 8 m, pressió màxima de treball 8 bar, potència nominal del motor de 0,55 kW, protecció IP42, aïllament classe F.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</si>
  <si>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</si>
  <si>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</si>
  <si>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</si>
  <si>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</si>
  <si>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</si>
  <si>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</si>
  <si>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</si>
  <si>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mt37bcw800a</t>
  </si>
  <si>
    <t xml:space="preserve">U</t>
  </si>
  <si>
    <t xml:space="preserve">Grup de pressió per a aprofitament d'aigües pluvials, amb bomba centrífuga multietapes, d'acer inoxidable, autoaspirant, alimentació monofàsica (230V/50Hz), cabal màxim 5 m³/h, altura màxima d'impulsió 42 m, altura màxima d'aspiració 8 m, pressió màxima de treball 8 bar, potència nominal del motor de 0,55 kW, protecció IP42, aïllament classe F, connexió d'impulsió de 1", connexió d'aspiració de 1", connexió de realimentació d'aigua potable de 3/4", dipòsit de realimentació d'aigua potable de 11 l amb vàlvula de flotador, quadre elèctric amb sistema electrònic de control, controlador de flux i pressòstat, vàlvula de 3 vies accionada per interruptor de flotador i connexió per a alarma antidesbordament.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</si>
  <si>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</si>
  <si>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</si>
  <si>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</si>
  <si>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</si>
  <si>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</si>
  <si>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</si>
  <si>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</si>
  <si>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</si>
  <si>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</si>
  <si>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</si>
  <si>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</si>
  <si>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</si>
  <si>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1.941,82€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</si>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</sst>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1736.3</v>
      </c>
      <c r="H10" s="14">
        <f ca="1">ROUND(INDIRECT(ADDRESS(ROW()+(0), COLUMN()+(-2), 1))*INDIRECT(ADDRESS(ROW()+(0), COLUMN()+(-1), 1)), 2)</f>
        <v>1736.3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0.599</v>
      </c>
      <c r="G13" s="13">
        <v>29.34</v>
      </c>
      <c r="H13" s="13">
        <f ca="1">ROUND(INDIRECT(ADDRESS(ROW()+(0), COLUMN()+(-2), 1))*INDIRECT(ADDRESS(ROW()+(0), COLUMN()+(-1), 1)), 2)</f>
        <v>17.57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4</v>
      </c>
      <c r="G17" s="14">
        <f ca="1">ROUND(SUM(INDIRECT(ADDRESS(ROW()+(-2), COLUMN()+(1), 1)),INDIRECT(ADDRESS(ROW()+(-6), COLUMN()+(1), 1))), 2)</f>
        <v>1761.45</v>
      </c>
      <c r="H17" s="14">
        <f ca="1">ROUND(INDIRECT(ADDRESS(ROW()+(0), COLUMN()+(-2), 1))*INDIRECT(ADDRESS(ROW()+(0), COLUMN()+(-1), 1))/100, 2)</f>
        <v>70.46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1831.91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