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<sst xmlns="http://schemas.openxmlformats.org/spreadsheetml/2006/main" count="53" uniqueCount="53">
  <si>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</si>
  <si>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IGD105</t>
  </si>
  <si>
    <t xml:space="preserve">U</t>
  </si>
  <si>
    <t xml:space="preserve">Boca de càrrega desplaçada.</t>
  </si>
  <si>
    <r>
      <rPr>
        <sz val="8.25"/>
        <color rgb="FF000000"/>
        <rFont val="Arial"/>
        <family val="2"/>
      </rPr>
      <t xml:space="preserve">Boca de càrrega desplaçada d'acer, de 1 1/2" (40 mm) composta per valvuleria, manòmetre i accessoris de connexió, allotjada en armari. Inclús material auxiliar para muntatge i subjecció a l'obra, accessoris i peces especials, armari de polièster.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</si>
  <si>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</si>
  <si>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</si>
  <si>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</si>
  <si>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</si>
  <si>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</si>
  <si>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</si>
  <si>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</si>
  <si>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mt43acv150</t>
  </si>
  <si>
    <t xml:space="preserve">U</t>
  </si>
  <si>
    <t xml:space="preserve">Boca de càrrega de llautó amb clapeta, amb rosca cònica NPT de 1 1/4" de diàmetre.</t>
  </si>
  <si>
    <t xml:space="preserve">mt43acv100d</t>
  </si>
  <si>
    <t xml:space="preserve">U</t>
  </si>
  <si>
    <t xml:space="preserve">Clau d'esfera d'acer inoxidable amb comandament de palanca, amb rosca cilíndrica GAS femella-femella de 1 1/2" de diàmetre, PN=56 bar.</t>
  </si>
  <si>
    <t xml:space="preserve">mt08tan330f</t>
  </si>
  <si>
    <t xml:space="preserve">U</t>
  </si>
  <si>
    <t xml:space="preserve">Material auxiliar per a muntatge i subjecció a l'obra de les canonades d'acer, de 1 1/2" DN 40 mm.</t>
  </si>
  <si>
    <t xml:space="preserve">mt08tan010fm</t>
  </si>
  <si>
    <t xml:space="preserve">m</t>
  </si>
  <si>
    <t xml:space="preserve">Tub d'acer negre, amb soldadura longitudinal per resistència elèctrica, sèrie M, de 1 1/2" DN 40 mm de diàmetre i 3,2 mm de gruix, segons UNE-EN 10255, amb el preu incrementat el 60% en concepte d'accessoris i peces especials.</t>
  </si>
  <si>
    <t xml:space="preserve">mt43acv090a</t>
  </si>
  <si>
    <t xml:space="preserve">U</t>
  </si>
  <si>
    <t xml:space="preserve">Clau d'esfera de llautó amb comandament de palanca, amb rosca cilíndrica GAS femella-femella de 1/4" de diàmetre, PN=30 bar, acabat cromat.</t>
  </si>
  <si>
    <t xml:space="preserve">mt43www050</t>
  </si>
  <si>
    <t xml:space="preserve">U</t>
  </si>
  <si>
    <t xml:space="preserve">Manòmetre d'acer inoxidable amb bany de glicerina i diàmetre d'esfera de 60 mm, amb presa vertical, per a muntatge roscat de 1/4", escala de pressió de 0 a 40 bar.</t>
  </si>
  <si>
    <t xml:space="preserve">mt43acv200</t>
  </si>
  <si>
    <t xml:space="preserve">U</t>
  </si>
  <si>
    <t xml:space="preserve">Vàlvula de seguretat de llautó, amb rosca cònica NPT de 3/4" de diàmetre.</t>
  </si>
  <si>
    <t xml:space="preserve">mt43acv250</t>
  </si>
  <si>
    <t xml:space="preserve">U</t>
  </si>
  <si>
    <t xml:space="preserve">Acoblament de llautó femella-mascle amb femella, per a boca de càrrega, amb rosca trapezoïdal ACME de 1 3/4" de diàmetre i rosca cònica NPT de 1" de diàmetre.</t>
  </si>
  <si>
    <t xml:space="preserve">mt43www070</t>
  </si>
  <si>
    <t xml:space="preserve">U</t>
  </si>
  <si>
    <t xml:space="preserve">Armari de polièster de 480x350x220 mm, amb porta, pany de triangle i llengüetes per a cadenat.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</si>
  <si>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</si>
  <si>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</si>
  <si>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</si>
  <si>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</si>
  <si>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</si>
  <si>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</si>
  <si>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</si>
  <si>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</si>
  <si>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</si>
  <si>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</si>
  <si>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</si>
  <si>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</si>
  <si>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60,93€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</si>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</sst>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27.15</v>
      </c>
      <c r="H10" s="12">
        <f ca="1">ROUND(INDIRECT(ADDRESS(ROW()+(0), COLUMN()+(-2), 1))*INDIRECT(ADDRESS(ROW()+(0), COLUMN()+(-1), 1)), 2)</f>
        <v>27.15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172.93</v>
      </c>
      <c r="H11" s="12">
        <f ca="1">ROUND(INDIRECT(ADDRESS(ROW()+(0), COLUMN()+(-2), 1))*INDIRECT(ADDRESS(ROW()+(0), COLUMN()+(-1), 1)), 2)</f>
        <v>345.86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0.95</v>
      </c>
      <c r="H12" s="12">
        <f ca="1">ROUND(INDIRECT(ADDRESS(ROW()+(0), COLUMN()+(-2), 1))*INDIRECT(ADDRESS(ROW()+(0), COLUMN()+(-1), 1)), 2)</f>
        <v>0.57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</v>
      </c>
      <c r="G13" s="12">
        <v>12.67</v>
      </c>
      <c r="H13" s="12">
        <f ca="1">ROUND(INDIRECT(ADDRESS(ROW()+(0), COLUMN()+(-2), 1))*INDIRECT(ADDRESS(ROW()+(0), COLUMN()+(-1), 1)), 2)</f>
        <v>7.6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7.14</v>
      </c>
      <c r="H14" s="12">
        <f ca="1">ROUND(INDIRECT(ADDRESS(ROW()+(0), COLUMN()+(-2), 1))*INDIRECT(ADDRESS(ROW()+(0), COLUMN()+(-1), 1)), 2)</f>
        <v>7.14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11.2</v>
      </c>
      <c r="H15" s="12">
        <f ca="1">ROUND(INDIRECT(ADDRESS(ROW()+(0), COLUMN()+(-2), 1))*INDIRECT(ADDRESS(ROW()+(0), COLUMN()+(-1), 1)), 2)</f>
        <v>11.2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33.28</v>
      </c>
      <c r="H16" s="12">
        <f ca="1">ROUND(INDIRECT(ADDRESS(ROW()+(0), COLUMN()+(-2), 1))*INDIRECT(ADDRESS(ROW()+(0), COLUMN()+(-1), 1)), 2)</f>
        <v>33.28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20.92</v>
      </c>
      <c r="H17" s="12">
        <f ca="1">ROUND(INDIRECT(ADDRESS(ROW()+(0), COLUMN()+(-2), 1))*INDIRECT(ADDRESS(ROW()+(0), COLUMN()+(-1), 1)), 2)</f>
        <v>20.92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1</v>
      </c>
      <c r="G18" s="14">
        <v>66</v>
      </c>
      <c r="H18" s="14">
        <f ca="1">ROUND(INDIRECT(ADDRESS(ROW()+(0), COLUMN()+(-2), 1))*INDIRECT(ADDRESS(ROW()+(0), COLUMN()+(-1), 1)), 2)</f>
        <v>66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519.72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2.638</v>
      </c>
      <c r="G21" s="12">
        <v>29.34</v>
      </c>
      <c r="H21" s="12">
        <f ca="1">ROUND(INDIRECT(ADDRESS(ROW()+(0), COLUMN()+(-2), 1))*INDIRECT(ADDRESS(ROW()+(0), COLUMN()+(-1), 1)), 2)</f>
        <v>77.4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2.638</v>
      </c>
      <c r="G22" s="14">
        <v>25.25</v>
      </c>
      <c r="H22" s="14">
        <f ca="1">ROUND(INDIRECT(ADDRESS(ROW()+(0), COLUMN()+(-2), 1))*INDIRECT(ADDRESS(ROW()+(0), COLUMN()+(-1), 1)), 2)</f>
        <v>66.61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144.01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663.73</v>
      </c>
      <c r="H25" s="14">
        <f ca="1">ROUND(INDIRECT(ADDRESS(ROW()+(0), COLUMN()+(-2), 1))*INDIRECT(ADDRESS(ROW()+(0), COLUMN()+(-1), 1))/100, 2)</f>
        <v>13.27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677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