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<sst xmlns="http://schemas.openxmlformats.org/spreadsheetml/2006/main" count="34" uniqueCount="34">
  <si>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</si>
  <si>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IGD120</t>
  </si>
  <si>
    <t xml:space="preserve">U</t>
  </si>
  <si>
    <t xml:space="preserve">Dipòsit de gasos liquats del petroli (GLP), de superfície.</t>
  </si>
  <si>
    <r>
      <rPr>
        <sz val="8.25"/>
        <color rgb="FF000000"/>
        <rFont val="Arial"/>
        <family val="2"/>
      </rPr>
      <t xml:space="preserve">Dipòsit homologat de gasos liquats del petroli (GLP), de superfície, de xapa d'acer, de 1500 mm de diàmetre i 9520 mm de longitud, amb una capacitat de 16000 litres. També capó abatible, boca de càrrega, indicador de nivell, tub bus per a presa de gas en fase líquida, valvuleria, manòmetre, tap de drenatge, accessoris de connexió, born de presa de terra i elements de protecció segons normativa. El preu no inclou l'obra civil ni la presa de terra.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</si>
  <si>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</si>
  <si>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</si>
  <si>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</si>
  <si>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</si>
  <si>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</si>
  <si>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</si>
  <si>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</si>
  <si>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mt43dep020aifb</t>
  </si>
  <si>
    <t xml:space="preserve">U</t>
  </si>
  <si>
    <t xml:space="preserve">Dipòsit homologat de gasos liquats del petroli (GLP), de superfície, de xapa d'acer, de 1500 mm de diàmetre i 9520 mm de longitud, amb una capacitat de 16000 litres. Tractament exterior: granallat SA 2 1/2, emprimació antioxidant i acabat amb esmalt de poliuretà color blanc. Inclús capó abatible, boca de càrrega, indicador de nivell magnètic, tub bus per a presa de gas en fase líquida, valvuleria, manòmetre, tap de drenatge, accessoris de connexió, born de presa de terra i elements de protecció segons normativa.</t>
  </si>
  <si>
    <t xml:space="preserve">Subtotal materials:</t>
  </si>
  <si>
    <t xml:space="preserve">Equip i maquinària</t>
  </si>
  <si>
    <t xml:space="preserve">mq04cag010c</t>
  </si>
  <si>
    <t xml:space="preserve">h</t>
  </si>
  <si>
    <t xml:space="preserve">Camió amb grua de fins a 12 t.</t>
  </si>
  <si>
    <t xml:space="preserve">Subtotal equip i maquinària: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</si>
  <si>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</si>
  <si>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</si>
  <si>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</si>
  <si>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</si>
  <si>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</si>
  <si>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</si>
  <si>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</si>
  <si>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</si>
  <si>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</si>
  <si>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</si>
  <si>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</si>
  <si>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2.812,48€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</si>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</sst>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04" customWidth="1"/>
    <col min="4" max="4" width="6.63" customWidth="1"/>
    <col min="5" max="5" width="67.66" customWidth="1"/>
    <col min="6" max="6" width="13.0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10771</v>
      </c>
      <c r="H10" s="14">
        <f ca="1">ROUND(INDIRECT(ADDRESS(ROW()+(0), COLUMN()+(-2), 1))*INDIRECT(ADDRESS(ROW()+(0), COLUMN()+(-1), 1)), 2)</f>
        <v>10771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</v>
      </c>
      <c r="G13" s="14">
        <v>65.58</v>
      </c>
      <c r="H13" s="14">
        <f ca="1">ROUND(INDIRECT(ADDRESS(ROW()+(0), COLUMN()+(-2), 1))*INDIRECT(ADDRESS(ROW()+(0), COLUMN()+(-1), 1)), 2)</f>
        <v>32.79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32.79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1">
        <v>21.7</v>
      </c>
      <c r="G16" s="13">
        <v>29.34</v>
      </c>
      <c r="H16" s="13">
        <f ca="1">ROUND(INDIRECT(ADDRESS(ROW()+(0), COLUMN()+(-2), 1))*INDIRECT(ADDRESS(ROW()+(0), COLUMN()+(-1), 1)), 2)</f>
        <v>636.68</v>
      </c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21.7</v>
      </c>
      <c r="G17" s="14">
        <v>25.25</v>
      </c>
      <c r="H17" s="14">
        <f ca="1">ROUND(INDIRECT(ADDRESS(ROW()+(0), COLUMN()+(-2), 1))*INDIRECT(ADDRESS(ROW()+(0), COLUMN()+(-1), 1)), 2)</f>
        <v>547.93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1184.61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11988.4</v>
      </c>
      <c r="H20" s="14">
        <f ca="1">ROUND(INDIRECT(ADDRESS(ROW()+(0), COLUMN()+(-2), 1))*INDIRECT(ADDRESS(ROW()+(0), COLUMN()+(-1), 1))/100, 2)</f>
        <v>239.77</v>
      </c>
    </row>
    <row r="21" spans="1:8" ht="13.50" thickBot="1" customHeight="1">
      <c r="A21" s="21" t="s">
        <v>32</v>
      </c>
      <c r="B21" s="21"/>
      <c r="C21" s="21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12228.2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