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<sst xmlns="http://schemas.openxmlformats.org/spreadsheetml/2006/main" count="42" uniqueCount="42">
  <si>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</si>
  <si>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IGM015</t>
  </si>
  <si>
    <t xml:space="preserve">m</t>
  </si>
  <si>
    <t xml:space="preserve">Canonada per a baixant individual de gas.</t>
  </si>
  <si>
    <r>
      <rPr>
        <sz val="8.25"/>
        <color rgb="FF000000"/>
        <rFont val="Arial"/>
        <family val="2"/>
      </rPr>
      <t xml:space="preserve">Canonada, per a baixant individual de gas, col·locada superficialment, formada per tub de coure estirat en fred sense soldadura, diàmetre D=10/12 mm.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</si>
  <si>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</si>
  <si>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</si>
  <si>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</si>
  <si>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</si>
  <si>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</si>
  <si>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</si>
  <si>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</si>
  <si>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mt43tco400a</t>
  </si>
  <si>
    <t xml:space="preserve">U</t>
  </si>
  <si>
    <t xml:space="preserve">Material auxiliar per a muntatge i subjecció a l'obra de les canonades de coure estirat en fred sense soldadura, diàmetre D=10/12 mm.</t>
  </si>
  <si>
    <t xml:space="preserve">mt43tco010ad</t>
  </si>
  <si>
    <t xml:space="preserve">m</t>
  </si>
  <si>
    <t xml:space="preserve">Tub de coure estirat en fred sense soldadura, diàmetre D=10/12 mm i 1 mm d'espessor, segons UNE-EN 1057, amb el preu incrementat el 15% en concepte d'accessoris i peces especials.</t>
  </si>
  <si>
    <t xml:space="preserve">Subtotal materials:</t>
  </si>
  <si>
    <t xml:space="preserve">Mà d'obra</t>
  </si>
  <si>
    <t xml:space="preserve">mo010</t>
  </si>
  <si>
    <t xml:space="preserve">h</t>
  </si>
  <si>
    <t xml:space="preserve">Oficial 1ª instal·lador de gas.</t>
  </si>
  <si>
    <t xml:space="preserve">mo109</t>
  </si>
  <si>
    <t xml:space="preserve">h</t>
  </si>
  <si>
    <t xml:space="preserve">Ajudant instal·lador de gas.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</si>
  <si>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</si>
  <si>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</si>
  <si>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</si>
  <si>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</si>
  <si>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1,94€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</si>
  <si>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</si>
  <si>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</si>
  <si>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</si>
  <si>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</si>
  <si>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</si>
  <si>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1057:2006+A1:2010</t>
  </si>
  <si>
    <t xml:space="preserve">1/3/4</t>
  </si>
  <si>
    <t xml:space="preserve">Cobre y aleaciones de cobre. Tubos redondos de cobre, sin soldadura, para agua y gas en aplicaciones sanitarias y de calefacción.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</si>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</sst>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68" customWidth="1"/>
    <col min="4" max="4" width="5.95" customWidth="1"/>
    <col min="5" max="5" width="74.97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</v>
      </c>
      <c r="H10" s="11"/>
      <c r="I10" s="12">
        <v>0.08</v>
      </c>
      <c r="J10" s="12">
        <f ca="1">ROUND(INDIRECT(ADDRESS(ROW()+(0), COLUMN()+(-3), 1))*INDIRECT(ADDRESS(ROW()+(0), COLUMN()+(-1), 1)), 2)</f>
        <v>0.08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</v>
      </c>
      <c r="H11" s="13"/>
      <c r="I11" s="14">
        <v>1.89</v>
      </c>
      <c r="J11" s="14">
        <f ca="1">ROUND(INDIRECT(ADDRESS(ROW()+(0), COLUMN()+(-3), 1))*INDIRECT(ADDRESS(ROW()+(0), COLUMN()+(-1), 1)), 2)</f>
        <v>1.89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1.97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0.336</v>
      </c>
      <c r="H14" s="11"/>
      <c r="I14" s="12">
        <v>30.63</v>
      </c>
      <c r="J14" s="12">
        <f ca="1">ROUND(INDIRECT(ADDRESS(ROW()+(0), COLUMN()+(-3), 1))*INDIRECT(ADDRESS(ROW()+(0), COLUMN()+(-1), 1)), 2)</f>
        <v>10.29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0.336</v>
      </c>
      <c r="H15" s="13"/>
      <c r="I15" s="14">
        <v>26.36</v>
      </c>
      <c r="J15" s="14">
        <f ca="1">ROUND(INDIRECT(ADDRESS(ROW()+(0), COLUMN()+(-3), 1))*INDIRECT(ADDRESS(ROW()+(0), COLUMN()+(-1), 1)), 2)</f>
        <v>8.86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19.15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21.12</v>
      </c>
      <c r="J18" s="14">
        <f ca="1">ROUND(INDIRECT(ADDRESS(ROW()+(0), COLUMN()+(-3), 1))*INDIRECT(ADDRESS(ROW()+(0), COLUMN()+(-1), 1))/100, 2)</f>
        <v>0.42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21.54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1.12201e+06</v>
      </c>
      <c r="G23" s="29"/>
      <c r="H23" s="29">
        <v>1.12201e+06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