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<sst xmlns="http://schemas.openxmlformats.org/spreadsheetml/2006/main" count="39" uniqueCount="39">
  <si>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</si>
  <si>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IOJ004</t>
  </si>
  <si>
    <t xml:space="preserve">m</t>
  </si>
  <si>
    <t xml:space="preserve">Segellat de junt perimetral entre forjat i mur cortina, amb segellador projectable.</t>
  </si>
  <si>
    <r>
      <rPr>
        <sz val="8.25"/>
        <color rgb="FF000000"/>
        <rFont val="Arial"/>
        <family val="2"/>
      </rPr>
      <t xml:space="preserve">Sistema de segellat de junt perimetral entre forjat i mur cortina, amb una amplada mitjana de junt de 20 mm, per a protecció passiva contra incendis i garantir la resistència al foc EI 90, format per material de reomplert de panell rígid de llana mineral, segons UNE-EN 13162, no revestit, de 40 mm d'espessor, resistència tèrmica 1,1 m²K/W, conductivitat tèrmica 0,035 W/(mK), recobert per la cara superior per una capa de 3 mm d'espessor de segellador projectable amb propietats ignífugues,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</si>
  <si>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</si>
  <si>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</si>
  <si>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</si>
  <si>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</si>
  <si>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</si>
  <si>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</si>
  <si>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</si>
  <si>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</si>
  <si>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</si>
  <si>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W/(mK).</t>
  </si>
  <si>
    <t xml:space="preserve">mt41phi030a</t>
  </si>
  <si>
    <t xml:space="preserve">l</t>
  </si>
  <si>
    <t xml:space="preserve">Segellador projectable amb propietats ignífugues, color vermell,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</si>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</sst>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6.1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0.020000</v>
      </c>
      <c r="H10" s="11"/>
      <c r="I10" s="12">
        <v>11.560000</v>
      </c>
      <c r="J10" s="12"/>
      <c r="K10" s="12">
        <f ca="1">ROUND(INDIRECT(ADDRESS(ROW()+(0), COLUMN()+(-4), 1))*INDIRECT(ADDRESS(ROW()+(0), COLUMN()+(-2), 1)), 2)</f>
        <v>0.230000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0.150000</v>
      </c>
      <c r="H11" s="13"/>
      <c r="I11" s="14">
        <v>24.120000</v>
      </c>
      <c r="J11" s="14"/>
      <c r="K11" s="14">
        <f ca="1">ROUND(INDIRECT(ADDRESS(ROW()+(0), COLUMN()+(-4), 1))*INDIRECT(ADDRESS(ROW()+(0), COLUMN()+(-2), 1)), 2)</f>
        <v>3.620000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3.850000</v>
      </c>
    </row>
    <row r="13" spans="1:11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0.142000</v>
      </c>
      <c r="H14" s="13"/>
      <c r="I14" s="14">
        <v>19.830000</v>
      </c>
      <c r="J14" s="14"/>
      <c r="K14" s="14">
        <f ca="1">ROUND(INDIRECT(ADDRESS(ROW()+(0), COLUMN()+(-4), 1))*INDIRECT(ADDRESS(ROW()+(0), COLUMN()+(-2), 1)), 2)</f>
        <v>2.820000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2.820000</v>
      </c>
    </row>
    <row r="16" spans="1:11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2.000000</v>
      </c>
      <c r="H17" s="13"/>
      <c r="I17" s="14">
        <f ca="1">ROUND(SUM(INDIRECT(ADDRESS(ROW()+(-2), COLUMN()+(2), 1)),INDIRECT(ADDRESS(ROW()+(-5), COLUMN()+(2), 1))), 2)</f>
        <v>6.670000</v>
      </c>
      <c r="J17" s="14"/>
      <c r="K17" s="14">
        <f ca="1">ROUND(INDIRECT(ADDRESS(ROW()+(0), COLUMN()+(-4), 1))*INDIRECT(ADDRESS(ROW()+(0), COLUMN()+(-2), 1))/100, 2)</f>
        <v>0.130000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6.800000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