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<sst xmlns="http://schemas.openxmlformats.org/spreadsheetml/2006/main" count="29" uniqueCount="29">
  <si>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</si>
  <si>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IOJ009</t>
  </si>
  <si>
    <t xml:space="preserve">U</t>
  </si>
  <si>
    <t xml:space="preserve">Segellat de pas de cables, malls de cables, safates de cables i canalitzacions de cables de petites dimensions, amb maons intumescents i massilla intumescent.</t>
  </si>
  <si>
    <r>
      <rPr>
        <sz val="8.25"/>
        <color rgb="FF000000"/>
        <rFont val="Arial"/>
        <family val="2"/>
      </rPr>
      <t xml:space="preserve">Sistema de segellat de pas de cables amb aïllament, de diàmetre exterior menor o igual de 80 mm, en mur, de 100 mm d'espessor, a través d'una obertura de 200 mm d'amplada i 200 mm d'altura, per a protecció passiva contra incendis i garantir la resistència al foc EI 90, format per 7 maons intumescents amb propietats ignífugues, de 200x130x50 mm, color vermell i massilla intumescent amb propietats ignífugues,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</si>
  <si>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</si>
  <si>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</si>
  <si>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</si>
  <si>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</si>
  <si>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</si>
  <si>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</si>
  <si>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</si>
  <si>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mt41phi090a</t>
  </si>
  <si>
    <t xml:space="preserve">U</t>
  </si>
  <si>
    <t xml:space="preserve">Maó intumescent amb propietats ignífugues, de 200x130x50 mm, color vermell, per a segellat de penetracions.</t>
  </si>
  <si>
    <t xml:space="preserve">mt41phi095a</t>
  </si>
  <si>
    <t xml:space="preserve">U</t>
  </si>
  <si>
    <t xml:space="preserve">Cartutx de 310 ml de massilla intumescent amb propietats ignífugues, color vermell,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</si>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</sst>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7.000000</v>
      </c>
      <c r="F10" s="12">
        <v>41.510000</v>
      </c>
      <c r="G10" s="12">
        <f ca="1">ROUND(INDIRECT(ADDRESS(ROW()+(0), COLUMN()+(-2), 1))*INDIRECT(ADDRESS(ROW()+(0), COLUMN()+(-1), 1)), 2)</f>
        <v>290.570000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1.290000</v>
      </c>
      <c r="F11" s="14">
        <v>9.950000</v>
      </c>
      <c r="G11" s="14">
        <f ca="1">ROUND(INDIRECT(ADDRESS(ROW()+(0), COLUMN()+(-2), 1))*INDIRECT(ADDRESS(ROW()+(0), COLUMN()+(-1), 1)), 2)</f>
        <v>12.840000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303.410000</v>
      </c>
    </row>
    <row r="13" spans="1:7" ht="13.50" thickBot="1" customHeight="1">
      <c r="A13" s="15">
        <v>2.000000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0.403000</v>
      </c>
      <c r="F14" s="14">
        <v>19.830000</v>
      </c>
      <c r="G14" s="14">
        <f ca="1">ROUND(INDIRECT(ADDRESS(ROW()+(0), COLUMN()+(-2), 1))*INDIRECT(ADDRESS(ROW()+(0), COLUMN()+(-1), 1)), 2)</f>
        <v>7.990000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7.990000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2.000000</v>
      </c>
      <c r="F17" s="14">
        <f ca="1">ROUND(SUM(INDIRECT(ADDRESS(ROW()+(-2), COLUMN()+(1), 1)),INDIRECT(ADDRESS(ROW()+(-5), COLUMN()+(1), 1))), 2)</f>
        <v>311.400000</v>
      </c>
      <c r="G17" s="14">
        <f ca="1">ROUND(INDIRECT(ADDRESS(ROW()+(0), COLUMN()+(-2), 1))*INDIRECT(ADDRESS(ROW()+(0), COLUMN()+(-1), 1))/100, 2)</f>
        <v>6.230000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317.630000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