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<sst xmlns="http://schemas.openxmlformats.org/spreadsheetml/2006/main" count="48" uniqueCount="48">
  <si>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</si>
  <si>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IOJ030</t>
  </si>
  <si>
    <t xml:space="preserve">m²</t>
  </si>
  <si>
    <t xml:space="preserve">Protecció passiva contra incendis de conductes metàl·lics de ventilació i extracció de fums, amb llanes minerals.</t>
  </si>
  <si>
    <r>
      <rPr>
        <sz val="8.25"/>
        <color rgb="FF000000"/>
        <rFont val="Arial"/>
        <family val="2"/>
      </rPr>
      <t xml:space="preserve">Sistema de protecció passiva contra incendis de conductes metàl·lics de secció circular per a garantir la resistència al foc EI 15 segons UNE-EN 1366-1, mitjançant el recobriment amb mantes de llana mineral armades amb una malla d'acer galvanitzat segons UNE-EN 13162, de 40 mm d'espessor, conductivitat tèrmica 0,031 W/(mK). Inclús filferro d'acer galvanitzat per al cosit de junts, pasta intumescent en base aquosa per alsegellat ignífug de pas de conductes metàl·lics entre sectors d'incendi i adhesiu incombustible i inorgànic, a base de silicat de sodi alcalí, per alsegellat ignífug del trobada entre la llana mineral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</si>
  <si>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</si>
  <si>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</si>
  <si>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</si>
  <si>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</si>
  <si>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</si>
  <si>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</si>
  <si>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</si>
  <si>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mt42coi125cb</t>
  </si>
  <si>
    <t xml:space="preserve">m²</t>
  </si>
  <si>
    <t xml:space="preserve">Manta de llana mineral armada amb una malla d'acer galvanitzat segons UNE-EN 13162, de 40 mm d'espessor, conductivitat tèrmica 0,031 W/(mK), Euroclasse A1 de reacció al foc, per a la protecció contra incendis de conductes metàl·lics circulars.</t>
  </si>
  <si>
    <t xml:space="preserve">mt08var050</t>
  </si>
  <si>
    <t xml:space="preserve">kg</t>
  </si>
  <si>
    <t xml:space="preserve">Filferro galvanitzat per a lligar, de 1,30 mm de diàmetre.</t>
  </si>
  <si>
    <t xml:space="preserve">mt42coi036a</t>
  </si>
  <si>
    <t xml:space="preserve">U</t>
  </si>
  <si>
    <t xml:space="preserve">Cartutx de pasta intumescent en base aquosa, color blanc, amb pH neutre i sense dissolvents, per a segellat ignífug de pas de conductes metàl·lics entre sectors d'incendi.</t>
  </si>
  <si>
    <t xml:space="preserve">mt42coi035a</t>
  </si>
  <si>
    <t xml:space="preserve">kg</t>
  </si>
  <si>
    <t xml:space="preserve">Adhesiu incombustible i inorgànic, a base de silicat de sodi alcalí, d'adormiment lent, per a segellat ignífug del trobada entre la llana mineral i el parament.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</si>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</sst>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5.78" customWidth="1"/>
    <col min="5" max="5" width="57.63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1.100000</v>
      </c>
      <c r="H10" s="11"/>
      <c r="I10" s="12">
        <v>28.620000</v>
      </c>
      <c r="J10" s="12">
        <f ca="1">ROUND(INDIRECT(ADDRESS(ROW()+(0), COLUMN()+(-3), 1))*INDIRECT(ADDRESS(ROW()+(0), COLUMN()+(-1), 1)), 2)</f>
        <v>31.480000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0.200000</v>
      </c>
      <c r="H11" s="11"/>
      <c r="I11" s="12">
        <v>1.100000</v>
      </c>
      <c r="J11" s="12">
        <f ca="1">ROUND(INDIRECT(ADDRESS(ROW()+(0), COLUMN()+(-3), 1))*INDIRECT(ADDRESS(ROW()+(0), COLUMN()+(-1), 1)), 2)</f>
        <v>0.220000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0.020000</v>
      </c>
      <c r="H12" s="11"/>
      <c r="I12" s="12">
        <v>29.920000</v>
      </c>
      <c r="J12" s="12">
        <f ca="1">ROUND(INDIRECT(ADDRESS(ROW()+(0), COLUMN()+(-3), 1))*INDIRECT(ADDRESS(ROW()+(0), COLUMN()+(-1), 1)), 2)</f>
        <v>0.600000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0.050000</v>
      </c>
      <c r="H13" s="13"/>
      <c r="I13" s="14">
        <v>7.440000</v>
      </c>
      <c r="J13" s="14">
        <f ca="1">ROUND(INDIRECT(ADDRESS(ROW()+(0), COLUMN()+(-3), 1))*INDIRECT(ADDRESS(ROW()+(0), COLUMN()+(-1), 1)), 2)</f>
        <v>0.370000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32.670000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0.178000</v>
      </c>
      <c r="H16" s="11"/>
      <c r="I16" s="12">
        <v>24.570000</v>
      </c>
      <c r="J16" s="12">
        <f ca="1">ROUND(INDIRECT(ADDRESS(ROW()+(0), COLUMN()+(-3), 1))*INDIRECT(ADDRESS(ROW()+(0), COLUMN()+(-1), 1)), 2)</f>
        <v>4.370000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0.178000</v>
      </c>
      <c r="H17" s="13"/>
      <c r="I17" s="14">
        <v>21.140000</v>
      </c>
      <c r="J17" s="14">
        <f ca="1">ROUND(INDIRECT(ADDRESS(ROW()+(0), COLUMN()+(-3), 1))*INDIRECT(ADDRESS(ROW()+(0), COLUMN()+(-1), 1)), 2)</f>
        <v>3.760000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8.130000</v>
      </c>
    </row>
    <row r="19" spans="1:10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2.000000</v>
      </c>
      <c r="H20" s="13"/>
      <c r="I20" s="14">
        <f ca="1">ROUND(SUM(INDIRECT(ADDRESS(ROW()+(-2), COLUMN()+(1), 1)),INDIRECT(ADDRESS(ROW()+(-6), COLUMN()+(1), 1))), 2)</f>
        <v>40.800000</v>
      </c>
      <c r="J20" s="14">
        <f ca="1">ROUND(INDIRECT(ADDRESS(ROW()+(0), COLUMN()+(-3), 1))*INDIRECT(ADDRESS(ROW()+(0), COLUMN()+(-1), 1))/100, 2)</f>
        <v>0.820000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41.620000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1072015.000000</v>
      </c>
      <c r="G25" s="29"/>
      <c r="H25" s="29">
        <v>1072016.000000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620079" right="0.472441" top="0.472441" bottom="0.472441" header="0.0" footer="0.0"/>
  <pageSetup paperSize="9" orientation="portrait"/>
  <rowBreaks count="0" manualBreakCount="0">
    </rowBreaks>
</worksheet>
</file>