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<sst xmlns="http://schemas.openxmlformats.org/spreadsheetml/2006/main" count="35" uniqueCount="35">
  <si>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</si>
  <si>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</si>
  <si>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</t>
  </si>
  <si>
    <t xml:space="preserve">Sistema d'elevació domèstic.</t>
  </si>
  <si>
    <r>
      <rPr>
        <sz val="8.25"/>
        <color rgb="FF000000"/>
        <rFont val="Arial"/>
        <family val="2"/>
      </rPr>
      <t xml:space="preserve">Triturador i estació de bombament sanitari, per a un inodor, de 48,5x27,8x18 mm, color blanc, amb un maneguet flexible d'entrada per a inodor de 110 mm de diàmetre i tub d'evacuació de 32 mm de diàmetre amb vàlvula antiretorn de tipus clapeta, bomba submergible de 7,7 m³/h amb fulles i impulsió 5 m.c.a. amb potència nominal del motor de 0,47 kW, alimentació monofàsica (230V/50Hz), nivell sonor 64 dB, instal·lació superficial. Inclús accessoris, unions i peces especials per a la instal·lació de l'electrobomba.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</si>
  <si>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</si>
  <si>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</si>
  <si>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</si>
  <si>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</si>
  <si>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</si>
  <si>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</si>
  <si>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</si>
  <si>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mt36ebj010cb</t>
  </si>
  <si>
    <t xml:space="preserve">U</t>
  </si>
  <si>
    <t xml:space="preserve">Triturador i estació de bombament sanitari, per a un inodor, de 48,5x27,8x18 mm, color blanc, amb un maneguet flexible d'entrada per a inodor de 110 mm de diàmetre i tub d'evacuació de 32 mm de diàmetre amb vàlvula antiretorn de tipus clapeta, bomba submergible de 7,7 m³/h amb fulles i impulsió 5 m.c.a. amb potència nominal del motor de 0,47 kW, alimentació monofàsica (230V/50Hz), nivell sonor 64 dB, per instal·lar en superfície.</t>
  </si>
  <si>
    <t xml:space="preserve">mt37sve010e</t>
  </si>
  <si>
    <t xml:space="preserve">U</t>
  </si>
  <si>
    <t xml:space="preserve">Vàlvula d'esfera de llautó niquelat per roscar de 1 1/4".</t>
  </si>
  <si>
    <t xml:space="preserve">mt36bom050A</t>
  </si>
  <si>
    <t xml:space="preserve">m</t>
  </si>
  <si>
    <t xml:space="preserve">Conducte d'impulsió d'aigües residuals realitzat amb tub de PVC per a pressió de 12,5 atm, de 32 mm de diàmetre, amb extrem atrompetat, segons UNE-EN 1452.</t>
  </si>
  <si>
    <t xml:space="preserve">mt36bom051A</t>
  </si>
  <si>
    <t xml:space="preserve">U</t>
  </si>
  <si>
    <t xml:space="preserve">Repercussió, per m de canonada, d'accessoris, unions i peces especials per a tub de PVC per a pressió de 12,5 atm, de 32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</si>
  <si>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</si>
  <si>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</si>
  <si>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</si>
  <si>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</si>
  <si>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</si>
  <si>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</si>
  <si>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</si>
  <si>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</si>
  <si>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</si>
  <si>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1.033,30€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</si>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</sst>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683.93</v>
      </c>
      <c r="H10" s="12">
        <f ca="1">ROUND(INDIRECT(ADDRESS(ROW()+(0), COLUMN()+(-2), 1))*INDIRECT(ADDRESS(ROW()+(0), COLUMN()+(-1), 1)), 2)</f>
        <v>683.93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16.78</v>
      </c>
      <c r="H11" s="12">
        <f ca="1">ROUND(INDIRECT(ADDRESS(ROW()+(0), COLUMN()+(-2), 1))*INDIRECT(ADDRESS(ROW()+(0), COLUMN()+(-1), 1)), 2)</f>
        <v>16.78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1.75</v>
      </c>
      <c r="H12" s="12">
        <f ca="1">ROUND(INDIRECT(ADDRESS(ROW()+(0), COLUMN()+(-2), 1))*INDIRECT(ADDRESS(ROW()+(0), COLUMN()+(-1), 1)), 2)</f>
        <v>3.5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0.52</v>
      </c>
      <c r="H13" s="14">
        <f ca="1">ROUND(INDIRECT(ADDRESS(ROW()+(0), COLUMN()+(-2), 1))*INDIRECT(ADDRESS(ROW()+(0), COLUMN()+(-1), 1)), 2)</f>
        <v>1.04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705.25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0.599</v>
      </c>
      <c r="G16" s="14">
        <v>30.63</v>
      </c>
      <c r="H16" s="14">
        <f ca="1">ROUND(INDIRECT(ADDRESS(ROW()+(0), COLUMN()+(-2), 1))*INDIRECT(ADDRESS(ROW()+(0), COLUMN()+(-1), 1)), 2)</f>
        <v>18.35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18.35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723.6</v>
      </c>
      <c r="H19" s="14">
        <f ca="1">ROUND(INDIRECT(ADDRESS(ROW()+(0), COLUMN()+(-2), 1))*INDIRECT(ADDRESS(ROW()+(0), COLUMN()+(-1), 1))/100, 2)</f>
        <v>14.47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738.07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