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<sst xmlns="http://schemas.openxmlformats.org/spreadsheetml/2006/main" count="43" uniqueCount="43">
  <si>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</si>
  <si>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ISB021</t>
  </si>
  <si>
    <t xml:space="preserve">m</t>
  </si>
  <si>
    <t xml:space="preserve">Baixant vista de fosa.</t>
  </si>
  <si>
    <r>
      <rPr>
        <sz val="8.25"/>
        <color rgb="FF000000"/>
        <rFont val="Arial"/>
        <family val="2"/>
      </rPr>
      <t xml:space="preserve">Baixant de la xarxa d'evacuació d'aigües pluvials, formada por tub de foneria gris, de 100 mm de diàmetre i 3,5 mm de gruix; unió a pressió amb junta elàstica.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</si>
  <si>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</si>
  <si>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</si>
  <si>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</si>
  <si>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</si>
  <si>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</si>
  <si>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</si>
  <si>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</si>
  <si>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mt36bfg400b</t>
  </si>
  <si>
    <t xml:space="preserve">U</t>
  </si>
  <si>
    <t xml:space="preserve">Material auxiliar per a muntatge i subjecció a l'obra de les canonades de foneria gris, de 100 mm de diàmetre.</t>
  </si>
  <si>
    <t xml:space="preserve">mt36bfg010t</t>
  </si>
  <si>
    <t xml:space="preserve">m</t>
  </si>
  <si>
    <t xml:space="preserve">Tub de foneria gris, de 100 mm de diàmetre i 3,5 mm de gruix, amb extrem atrompetat i junta elàstica, segons UNE-EN 877,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</si>
  <si>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</si>
  <si>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</si>
  <si>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</si>
  <si>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</si>
  <si>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</si>
  <si>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</si>
  <si>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</si>
  <si>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</si>
  <si>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</si>
  <si>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</si>
  <si>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</si>
  <si>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</si>
  <si>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</si>
  <si>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</si>
  <si>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</si>
  <si>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</si>
  <si>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</si>
  <si>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</si>
  <si>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877:1999</t>
  </si>
  <si>
    <t xml:space="preserve">Tubos,  accesorios y  piezas  especiales de  fundición dúctil  y  sus  uniones  para  la  evacuación  de  agua de  los  edificios  —  Requisitos,  métodos  de  ensayo y  aseguramiento  de  la  calidad</t>
  </si>
  <si>
    <t xml:space="preserve">EN  877:1999/A1:2006</t>
  </si>
  <si>
    <t xml:space="preserve">EN  877:1999/A1:2006/AC:2008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</si>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</sst>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5.78" customWidth="1"/>
    <col min="5" max="5" width="75.8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0.91</v>
      </c>
      <c r="J10" s="12">
        <f ca="1">ROUND(INDIRECT(ADDRESS(ROW()+(0), COLUMN()+(-3),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23.78</v>
      </c>
      <c r="J11" s="14">
        <f ca="1">ROUND(INDIRECT(ADDRESS(ROW()+(0), COLUMN()+(-3), 1))*INDIRECT(ADDRESS(ROW()+(0), COLUMN()+(-1), 1)), 2)</f>
        <v>23.78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24.69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0.671</v>
      </c>
      <c r="H14" s="11"/>
      <c r="I14" s="12">
        <v>29.34</v>
      </c>
      <c r="J14" s="12">
        <f ca="1">ROUND(INDIRECT(ADDRESS(ROW()+(0), COLUMN()+(-3), 1))*INDIRECT(ADDRESS(ROW()+(0), COLUMN()+(-1), 1)), 2)</f>
        <v>19.69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0.336</v>
      </c>
      <c r="H15" s="13"/>
      <c r="I15" s="14">
        <v>25.25</v>
      </c>
      <c r="J15" s="14">
        <f ca="1">ROUND(INDIRECT(ADDRESS(ROW()+(0), COLUMN()+(-3), 1))*INDIRECT(ADDRESS(ROW()+(0), COLUMN()+(-1), 1)), 2)</f>
        <v>8.48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28.17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52.86</v>
      </c>
      <c r="J18" s="14">
        <f ca="1">ROUND(INDIRECT(ADDRESS(ROW()+(0), COLUMN()+(-3), 1))*INDIRECT(ADDRESS(ROW()+(0), COLUMN()+(-1), 1))/100, 2)</f>
        <v>1.06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53.92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112008</v>
      </c>
      <c r="G23" s="29"/>
      <c r="H23" s="29">
        <v>192009</v>
      </c>
      <c r="I23" s="29"/>
      <c r="J23" s="29">
        <v>4</v>
      </c>
    </row>
    <row r="24" spans="1:10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0"/>
      <c r="F25" s="31">
        <v>112008</v>
      </c>
      <c r="G25" s="31"/>
      <c r="H25" s="31">
        <v>192009</v>
      </c>
      <c r="I25" s="31"/>
      <c r="J25" s="31"/>
    </row>
    <row r="26" spans="1:10" ht="13.50" thickBot="1" customHeight="1">
      <c r="A26" s="32" t="s">
        <v>39</v>
      </c>
      <c r="B26" s="32"/>
      <c r="C26" s="32"/>
      <c r="D26" s="32"/>
      <c r="E26" s="32"/>
      <c r="F26" s="33">
        <v>112009</v>
      </c>
      <c r="G26" s="33"/>
      <c r="H26" s="33">
        <v>112009</v>
      </c>
      <c r="I26" s="33"/>
      <c r="J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3"/>
    <mergeCell ref="H23:I23"/>
    <mergeCell ref="J23:J26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